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2\Desktop\"/>
    </mc:Choice>
  </mc:AlternateContent>
  <bookViews>
    <workbookView xWindow="0" yWindow="0" windowWidth="20490" windowHeight="7440"/>
  </bookViews>
  <sheets>
    <sheet name="計算書類 (0あり)" sheetId="10" r:id="rId1"/>
    <sheet name="計算書類 (0なし)" sheetId="15" r:id="rId2"/>
  </sheets>
  <calcPr calcId="171027" iterate="1" iterateCount="1" iterateDelta="0"/>
</workbook>
</file>

<file path=xl/calcChain.xml><?xml version="1.0" encoding="utf-8"?>
<calcChain xmlns="http://schemas.openxmlformats.org/spreadsheetml/2006/main">
  <c r="D109" i="15" l="1"/>
  <c r="D108" i="15"/>
  <c r="D105" i="15"/>
  <c r="D104" i="15"/>
  <c r="E97" i="15"/>
  <c r="D97" i="15"/>
  <c r="F96" i="15"/>
  <c r="F95" i="15"/>
  <c r="E92" i="15"/>
  <c r="D92" i="15"/>
  <c r="F91" i="15"/>
  <c r="F90" i="15"/>
  <c r="E87" i="15"/>
  <c r="D87" i="15"/>
  <c r="F86" i="15"/>
  <c r="F85" i="15"/>
  <c r="F82" i="15"/>
  <c r="F65" i="15"/>
  <c r="D66" i="15"/>
  <c r="F40" i="15"/>
  <c r="F41" i="15"/>
  <c r="F42" i="15"/>
  <c r="F43" i="15"/>
  <c r="F44" i="15"/>
  <c r="F45" i="15"/>
  <c r="D46" i="15"/>
  <c r="E46" i="15"/>
  <c r="F47" i="15"/>
  <c r="F48" i="15"/>
  <c r="F49" i="15"/>
  <c r="F50" i="15"/>
  <c r="D51" i="15"/>
  <c r="E51" i="15"/>
  <c r="F53" i="15"/>
  <c r="F54" i="15"/>
  <c r="D55" i="15"/>
  <c r="E55" i="15"/>
  <c r="F56" i="15"/>
  <c r="F57" i="15"/>
  <c r="D58" i="15"/>
  <c r="E58" i="15"/>
  <c r="E59" i="15" s="1"/>
  <c r="F61" i="15"/>
  <c r="F62" i="15"/>
  <c r="D63" i="15"/>
  <c r="E63" i="15"/>
  <c r="F64" i="15"/>
  <c r="E66" i="15"/>
  <c r="F78" i="15"/>
  <c r="F77" i="15"/>
  <c r="F75" i="15"/>
  <c r="F73" i="15"/>
  <c r="F70" i="15"/>
  <c r="F38" i="15"/>
  <c r="D105" i="10"/>
  <c r="D104" i="10"/>
  <c r="D103" i="10" s="1"/>
  <c r="D109" i="10"/>
  <c r="D108" i="10"/>
  <c r="E97" i="10"/>
  <c r="D97" i="10"/>
  <c r="D92" i="10"/>
  <c r="D98" i="10" s="1"/>
  <c r="E92" i="10"/>
  <c r="E87" i="10"/>
  <c r="D87" i="10"/>
  <c r="F96" i="10"/>
  <c r="F95" i="10"/>
  <c r="F91" i="10"/>
  <c r="F90" i="10"/>
  <c r="F86" i="10"/>
  <c r="F85" i="10"/>
  <c r="F73" i="10"/>
  <c r="F78" i="10"/>
  <c r="F77" i="10"/>
  <c r="F75" i="10"/>
  <c r="F70" i="10"/>
  <c r="E66" i="10"/>
  <c r="D66" i="10"/>
  <c r="E63" i="10"/>
  <c r="D63" i="10"/>
  <c r="E58" i="10"/>
  <c r="D58" i="10"/>
  <c r="E55" i="10"/>
  <c r="D55" i="10"/>
  <c r="F65" i="10"/>
  <c r="F64" i="10"/>
  <c r="F61" i="10"/>
  <c r="F57" i="10"/>
  <c r="F56" i="10"/>
  <c r="F54" i="10"/>
  <c r="F53" i="10"/>
  <c r="F50" i="10"/>
  <c r="F49" i="10"/>
  <c r="F48" i="10"/>
  <c r="F47" i="10"/>
  <c r="E51" i="10"/>
  <c r="D51" i="10"/>
  <c r="E46" i="10"/>
  <c r="D46" i="10"/>
  <c r="F45" i="10"/>
  <c r="F44" i="10"/>
  <c r="F43" i="10"/>
  <c r="F42" i="10"/>
  <c r="F41" i="10"/>
  <c r="F40" i="10"/>
  <c r="F97" i="15" l="1"/>
  <c r="D98" i="15"/>
  <c r="F87" i="15"/>
  <c r="F92" i="15"/>
  <c r="F63" i="15"/>
  <c r="D52" i="15"/>
  <c r="F66" i="15"/>
  <c r="E98" i="15"/>
  <c r="F98" i="15" s="1"/>
  <c r="F46" i="15"/>
  <c r="D67" i="15"/>
  <c r="F58" i="15"/>
  <c r="F55" i="15"/>
  <c r="E52" i="15"/>
  <c r="E60" i="15" s="1"/>
  <c r="D59" i="15"/>
  <c r="E67" i="15"/>
  <c r="F51" i="15"/>
  <c r="E98" i="10"/>
  <c r="D107" i="10"/>
  <c r="D111" i="10" s="1"/>
  <c r="F92" i="10"/>
  <c r="F87" i="10"/>
  <c r="E67" i="10"/>
  <c r="F97" i="10"/>
  <c r="E52" i="10"/>
  <c r="D67" i="10"/>
  <c r="F58" i="10"/>
  <c r="E59" i="10"/>
  <c r="D52" i="10"/>
  <c r="F51" i="10"/>
  <c r="F55" i="10"/>
  <c r="D59" i="10"/>
  <c r="F66" i="10"/>
  <c r="F46" i="10"/>
  <c r="E74" i="15" l="1"/>
  <c r="E76" i="15" s="1"/>
  <c r="E79" i="15" s="1"/>
  <c r="F52" i="15"/>
  <c r="D60" i="15"/>
  <c r="F60" i="15" s="1"/>
  <c r="F67" i="15"/>
  <c r="F59" i="15"/>
  <c r="F67" i="10"/>
  <c r="F52" i="10"/>
  <c r="E60" i="10"/>
  <c r="E74" i="10" s="1"/>
  <c r="E76" i="10" s="1"/>
  <c r="E79" i="10" s="1"/>
  <c r="F59" i="10"/>
  <c r="D60" i="10"/>
  <c r="D74" i="10" s="1"/>
  <c r="D103" i="15"/>
  <c r="D101" i="15"/>
  <c r="E35" i="15"/>
  <c r="D35" i="15"/>
  <c r="F34" i="15"/>
  <c r="F33" i="15"/>
  <c r="F32" i="15"/>
  <c r="F30" i="15"/>
  <c r="F29" i="15"/>
  <c r="F28" i="15"/>
  <c r="F27" i="15"/>
  <c r="F26" i="15"/>
  <c r="F25" i="15"/>
  <c r="F24" i="15"/>
  <c r="F23" i="15"/>
  <c r="F22" i="15"/>
  <c r="E19" i="15"/>
  <c r="D19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32" i="10"/>
  <c r="D35" i="10"/>
  <c r="D101" i="10"/>
  <c r="F82" i="10"/>
  <c r="F38" i="10"/>
  <c r="E35" i="10"/>
  <c r="E19" i="10"/>
  <c r="D19" i="10"/>
  <c r="F34" i="10"/>
  <c r="F33" i="10"/>
  <c r="F30" i="10"/>
  <c r="F29" i="10"/>
  <c r="F28" i="10"/>
  <c r="F27" i="10"/>
  <c r="F26" i="10"/>
  <c r="F25" i="10"/>
  <c r="F24" i="10"/>
  <c r="F23" i="10"/>
  <c r="F22" i="10"/>
  <c r="F17" i="10"/>
  <c r="F16" i="10"/>
  <c r="F15" i="10"/>
  <c r="F14" i="10"/>
  <c r="F13" i="10"/>
  <c r="F12" i="10"/>
  <c r="F11" i="10"/>
  <c r="F10" i="10"/>
  <c r="F9" i="10"/>
  <c r="F8" i="10"/>
  <c r="F7" i="10"/>
  <c r="F6" i="10"/>
  <c r="D74" i="15" l="1"/>
  <c r="D76" i="15" s="1"/>
  <c r="F35" i="15"/>
  <c r="F19" i="15"/>
  <c r="D107" i="15"/>
  <c r="D111" i="15" s="1"/>
  <c r="F60" i="10"/>
  <c r="D76" i="10"/>
  <c r="F74" i="10"/>
  <c r="F19" i="10"/>
  <c r="F62" i="10"/>
  <c r="F35" i="10"/>
  <c r="F74" i="15" l="1"/>
  <c r="F76" i="15"/>
  <c r="D79" i="15"/>
  <c r="F79" i="15" s="1"/>
  <c r="D79" i="10"/>
  <c r="F79" i="10" s="1"/>
  <c r="F76" i="10"/>
  <c r="F98" i="10"/>
  <c r="F63" i="10"/>
</calcChain>
</file>

<file path=xl/sharedStrings.xml><?xml version="1.0" encoding="utf-8"?>
<sst xmlns="http://schemas.openxmlformats.org/spreadsheetml/2006/main" count="280" uniqueCount="105">
  <si>
    <t>科　　　　目</t>
    <rPh sb="0" eb="1">
      <t>カ</t>
    </rPh>
    <rPh sb="5" eb="6">
      <t>メ</t>
    </rPh>
    <phoneticPr fontId="2"/>
  </si>
  <si>
    <t>学生生徒等納付金</t>
    <rPh sb="0" eb="2">
      <t>ガクセイ</t>
    </rPh>
    <rPh sb="2" eb="4">
      <t>セイト</t>
    </rPh>
    <rPh sb="4" eb="5">
      <t>トウ</t>
    </rPh>
    <rPh sb="5" eb="8">
      <t>ノウフキン</t>
    </rPh>
    <phoneticPr fontId="2"/>
  </si>
  <si>
    <t>寄付金</t>
    <rPh sb="0" eb="3">
      <t>キフキン</t>
    </rPh>
    <phoneticPr fontId="2"/>
  </si>
  <si>
    <t>資金収支計算書</t>
    <rPh sb="0" eb="2">
      <t>シキン</t>
    </rPh>
    <rPh sb="2" eb="4">
      <t>シュウシ</t>
    </rPh>
    <rPh sb="4" eb="6">
      <t>ケイサン</t>
    </rPh>
    <rPh sb="6" eb="7">
      <t>ショ</t>
    </rPh>
    <phoneticPr fontId="2"/>
  </si>
  <si>
    <t>学生生徒等納付金収入</t>
    <rPh sb="0" eb="2">
      <t>ガクセイ</t>
    </rPh>
    <rPh sb="2" eb="4">
      <t>セイト</t>
    </rPh>
    <rPh sb="4" eb="5">
      <t>トウ</t>
    </rPh>
    <rPh sb="5" eb="8">
      <t>ノウフキン</t>
    </rPh>
    <rPh sb="8" eb="10">
      <t>シュウニュウ</t>
    </rPh>
    <phoneticPr fontId="2"/>
  </si>
  <si>
    <t>手数料収入</t>
    <rPh sb="0" eb="3">
      <t>テスウリョウ</t>
    </rPh>
    <rPh sb="3" eb="5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</si>
  <si>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</si>
  <si>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</si>
  <si>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資産売却収入</t>
    <rPh sb="0" eb="2">
      <t>シサン</t>
    </rPh>
    <rPh sb="2" eb="4">
      <t>バイキャク</t>
    </rPh>
    <rPh sb="4" eb="6">
      <t>シュウニュウ</t>
    </rPh>
    <phoneticPr fontId="2"/>
  </si>
  <si>
    <t>雑収入</t>
    <rPh sb="0" eb="1">
      <t>ザツ</t>
    </rPh>
    <rPh sb="1" eb="3">
      <t>シュウニュウ</t>
    </rPh>
    <phoneticPr fontId="2"/>
  </si>
  <si>
    <t>借入金等収入</t>
    <rPh sb="0" eb="2">
      <t>カリイレ</t>
    </rPh>
    <rPh sb="2" eb="4">
      <t>キンナド</t>
    </rPh>
    <rPh sb="4" eb="6">
      <t>シュウニュウ</t>
    </rPh>
    <phoneticPr fontId="2"/>
  </si>
  <si>
    <t>前受金収入</t>
    <rPh sb="0" eb="2">
      <t>マエウ</t>
    </rPh>
    <rPh sb="2" eb="3">
      <t>キン</t>
    </rPh>
    <rPh sb="3" eb="5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</si>
  <si>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</si>
  <si>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前年度繰越支払資金</t>
    <rPh sb="0" eb="3">
      <t>ゼンネンド</t>
    </rPh>
    <rPh sb="3" eb="4">
      <t>ク</t>
    </rPh>
    <rPh sb="4" eb="5">
      <t>コ</t>
    </rPh>
    <rPh sb="5" eb="7">
      <t>シハライ</t>
    </rPh>
    <rPh sb="7" eb="9">
      <t>シキン</t>
    </rPh>
    <phoneticPr fontId="2"/>
  </si>
  <si>
    <t>収入の部合計</t>
    <rPh sb="0" eb="2">
      <t>シュウニュウ</t>
    </rPh>
    <rPh sb="3" eb="4">
      <t>ブ</t>
    </rPh>
    <rPh sb="4" eb="6">
      <t>ゴウケイ</t>
    </rPh>
    <phoneticPr fontId="2"/>
  </si>
  <si>
    <t>教育研究経費支出</t>
    <rPh sb="0" eb="2">
      <t>キョウイク</t>
    </rPh>
    <rPh sb="2" eb="4">
      <t>ケンキュウ</t>
    </rPh>
    <rPh sb="4" eb="6">
      <t>ケイヒ</t>
    </rPh>
    <rPh sb="6" eb="8">
      <t>シシュツ</t>
    </rPh>
    <phoneticPr fontId="2"/>
  </si>
  <si>
    <t>管理経費支出</t>
    <rPh sb="0" eb="2">
      <t>カンリ</t>
    </rPh>
    <rPh sb="2" eb="4">
      <t>ケイヒ</t>
    </rPh>
    <rPh sb="4" eb="6">
      <t>シシュツ</t>
    </rPh>
    <phoneticPr fontId="2"/>
  </si>
  <si>
    <t>借入金等利息支出</t>
    <rPh sb="0" eb="2">
      <t>カリイレ</t>
    </rPh>
    <rPh sb="2" eb="3">
      <t>キン</t>
    </rPh>
    <rPh sb="3" eb="4">
      <t>トウ</t>
    </rPh>
    <rPh sb="4" eb="6">
      <t>リソク</t>
    </rPh>
    <rPh sb="6" eb="8">
      <t>シシュツ</t>
    </rPh>
    <phoneticPr fontId="2"/>
  </si>
  <si>
    <t>借入金等返済支出</t>
    <rPh sb="0" eb="2">
      <t>カリイレ</t>
    </rPh>
    <rPh sb="2" eb="4">
      <t>キンナド</t>
    </rPh>
    <rPh sb="4" eb="6">
      <t>ヘンサイ</t>
    </rPh>
    <rPh sb="6" eb="8">
      <t>シシュツ</t>
    </rPh>
    <phoneticPr fontId="2"/>
  </si>
  <si>
    <t>施設関係支出</t>
    <rPh sb="0" eb="2">
      <t>シセツ</t>
    </rPh>
    <rPh sb="2" eb="4">
      <t>カンケイ</t>
    </rPh>
    <rPh sb="4" eb="6">
      <t>シシュツ</t>
    </rPh>
    <phoneticPr fontId="2"/>
  </si>
  <si>
    <t>設備関係支出</t>
    <rPh sb="0" eb="2">
      <t>セツビ</t>
    </rPh>
    <rPh sb="2" eb="4">
      <t>カンケイ</t>
    </rPh>
    <rPh sb="4" eb="6">
      <t>シシュツ</t>
    </rPh>
    <phoneticPr fontId="2"/>
  </si>
  <si>
    <t>資産運用支出</t>
    <rPh sb="0" eb="2">
      <t>シサン</t>
    </rPh>
    <rPh sb="2" eb="4">
      <t>ウンヨウ</t>
    </rPh>
    <rPh sb="4" eb="6">
      <t>シシュツ</t>
    </rPh>
    <phoneticPr fontId="2"/>
  </si>
  <si>
    <t>その他の支出</t>
    <rPh sb="2" eb="3">
      <t>タ</t>
    </rPh>
    <rPh sb="4" eb="6">
      <t>シシュツ</t>
    </rPh>
    <phoneticPr fontId="2"/>
  </si>
  <si>
    <t>支出の部合計</t>
    <rPh sb="0" eb="2">
      <t>シシュツ</t>
    </rPh>
    <rPh sb="3" eb="4">
      <t>ブ</t>
    </rPh>
    <rPh sb="4" eb="6">
      <t>ゴウケイ</t>
    </rPh>
    <phoneticPr fontId="2"/>
  </si>
  <si>
    <t>手数料</t>
    <rPh sb="0" eb="3">
      <t>テスウリョウ</t>
    </rPh>
    <phoneticPr fontId="2"/>
  </si>
  <si>
    <t>貸借対照表</t>
    <rPh sb="0" eb="2">
      <t>タイシャク</t>
    </rPh>
    <rPh sb="2" eb="5">
      <t>タイショウヒョウ</t>
    </rPh>
    <phoneticPr fontId="2"/>
  </si>
  <si>
    <t>固定資産</t>
    <rPh sb="0" eb="2">
      <t>コテイ</t>
    </rPh>
    <rPh sb="2" eb="4">
      <t>シサン</t>
    </rPh>
    <phoneticPr fontId="2"/>
  </si>
  <si>
    <t>流動資産</t>
    <rPh sb="0" eb="2">
      <t>リュウドウ</t>
    </rPh>
    <rPh sb="2" eb="4">
      <t>シサン</t>
    </rPh>
    <phoneticPr fontId="2"/>
  </si>
  <si>
    <t>固定負債</t>
    <rPh sb="0" eb="2">
      <t>コテイ</t>
    </rPh>
    <rPh sb="2" eb="4">
      <t>フサイ</t>
    </rPh>
    <phoneticPr fontId="2"/>
  </si>
  <si>
    <t>流動負債</t>
    <rPh sb="0" eb="2">
      <t>リュウドウ</t>
    </rPh>
    <rPh sb="2" eb="4">
      <t>フサイ</t>
    </rPh>
    <phoneticPr fontId="2"/>
  </si>
  <si>
    <t>負債の部合計</t>
    <rPh sb="0" eb="2">
      <t>フサイ</t>
    </rPh>
    <rPh sb="3" eb="4">
      <t>ブ</t>
    </rPh>
    <rPh sb="4" eb="6">
      <t>ゴウケイ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</si>
  <si>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</si>
  <si>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　　科　　　　目</t>
    <rPh sb="2" eb="3">
      <t>カ</t>
    </rPh>
    <rPh sb="7" eb="8">
      <t>メ</t>
    </rPh>
    <phoneticPr fontId="2"/>
  </si>
  <si>
    <t>負　債　の　部</t>
    <phoneticPr fontId="3"/>
  </si>
  <si>
    <t>資　産　の　部</t>
    <phoneticPr fontId="3"/>
  </si>
  <si>
    <t>１．資産総額</t>
    <rPh sb="2" eb="4">
      <t>シサン</t>
    </rPh>
    <rPh sb="4" eb="6">
      <t>ソウガク</t>
    </rPh>
    <phoneticPr fontId="2"/>
  </si>
  <si>
    <t>Ⅰ固定資産</t>
    <rPh sb="1" eb="3">
      <t>コテイ</t>
    </rPh>
    <rPh sb="3" eb="5">
      <t>シサン</t>
    </rPh>
    <phoneticPr fontId="2"/>
  </si>
  <si>
    <t>Ⅱ流動資産</t>
    <rPh sb="1" eb="3">
      <t>リュウドウ</t>
    </rPh>
    <rPh sb="3" eb="5">
      <t>シサン</t>
    </rPh>
    <phoneticPr fontId="2"/>
  </si>
  <si>
    <t>２．負債総額</t>
    <rPh sb="2" eb="4">
      <t>フサイ</t>
    </rPh>
    <rPh sb="4" eb="6">
      <t>ソウガク</t>
    </rPh>
    <phoneticPr fontId="2"/>
  </si>
  <si>
    <t>Ⅰ固定負債</t>
    <rPh sb="1" eb="3">
      <t>コテイ</t>
    </rPh>
    <rPh sb="3" eb="5">
      <t>フサイ</t>
    </rPh>
    <phoneticPr fontId="2"/>
  </si>
  <si>
    <t>Ⅱ流動負債</t>
    <rPh sb="1" eb="3">
      <t>リュウドウ</t>
    </rPh>
    <rPh sb="3" eb="5">
      <t>フサイ</t>
    </rPh>
    <phoneticPr fontId="2"/>
  </si>
  <si>
    <t>財産目録</t>
    <rPh sb="0" eb="1">
      <t>ザイ</t>
    </rPh>
    <rPh sb="1" eb="2">
      <t>サン</t>
    </rPh>
    <rPh sb="2" eb="3">
      <t>メ</t>
    </rPh>
    <rPh sb="3" eb="4">
      <t>ロク</t>
    </rPh>
    <phoneticPr fontId="2"/>
  </si>
  <si>
    <t>資金収入調整勘定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2"/>
  </si>
  <si>
    <t>人件費支出</t>
    <rPh sb="0" eb="3">
      <t>ジンケンヒ</t>
    </rPh>
    <rPh sb="3" eb="5">
      <t>シシュツ</t>
    </rPh>
    <phoneticPr fontId="2"/>
  </si>
  <si>
    <t>資金支出調整勘定</t>
    <rPh sb="0" eb="2">
      <t>シキン</t>
    </rPh>
    <rPh sb="2" eb="4">
      <t>シシュツ</t>
    </rPh>
    <rPh sb="4" eb="6">
      <t>チョウセイ</t>
    </rPh>
    <rPh sb="6" eb="8">
      <t>カンジョウ</t>
    </rPh>
    <phoneticPr fontId="2"/>
  </si>
  <si>
    <t>（単位:円）</t>
    <rPh sb="4" eb="5">
      <t>エン</t>
    </rPh>
    <phoneticPr fontId="2"/>
  </si>
  <si>
    <t>予　算</t>
    <rPh sb="0" eb="1">
      <t>ヨ</t>
    </rPh>
    <rPh sb="2" eb="3">
      <t>ザン</t>
    </rPh>
    <phoneticPr fontId="2"/>
  </si>
  <si>
    <t>決　算</t>
    <rPh sb="0" eb="1">
      <t>ケツ</t>
    </rPh>
    <rPh sb="2" eb="3">
      <t>ザン</t>
    </rPh>
    <phoneticPr fontId="2"/>
  </si>
  <si>
    <t>差　異</t>
    <rPh sb="0" eb="1">
      <t>サ</t>
    </rPh>
    <rPh sb="2" eb="3">
      <t>イ</t>
    </rPh>
    <phoneticPr fontId="2"/>
  </si>
  <si>
    <t>本年度末</t>
    <rPh sb="0" eb="1">
      <t>ホン</t>
    </rPh>
    <rPh sb="1" eb="4">
      <t>ネンドマツ</t>
    </rPh>
    <phoneticPr fontId="2"/>
  </si>
  <si>
    <t>前年度末</t>
    <rPh sb="0" eb="3">
      <t>ゼンネンド</t>
    </rPh>
    <rPh sb="3" eb="4">
      <t>マツ</t>
    </rPh>
    <phoneticPr fontId="2"/>
  </si>
  <si>
    <t>]</t>
    <phoneticPr fontId="2"/>
  </si>
  <si>
    <t>[予備費]</t>
    <rPh sb="1" eb="4">
      <t>ヨビヒ</t>
    </rPh>
    <phoneticPr fontId="2"/>
  </si>
  <si>
    <t>増　減</t>
    <rPh sb="0" eb="1">
      <t>ゾウ</t>
    </rPh>
    <rPh sb="2" eb="3">
      <t>ゲン</t>
    </rPh>
    <phoneticPr fontId="2"/>
  </si>
  <si>
    <t>支　出　の　部</t>
    <rPh sb="0" eb="1">
      <t>シ</t>
    </rPh>
    <rPh sb="2" eb="3">
      <t>デ</t>
    </rPh>
    <rPh sb="6" eb="7">
      <t>ブ</t>
    </rPh>
    <phoneticPr fontId="12"/>
  </si>
  <si>
    <t>収　入　の　部</t>
    <rPh sb="0" eb="1">
      <t>オサム</t>
    </rPh>
    <rPh sb="2" eb="3">
      <t>ニュウ</t>
    </rPh>
    <rPh sb="6" eb="7">
      <t>ブ</t>
    </rPh>
    <phoneticPr fontId="12"/>
  </si>
  <si>
    <t>学校法人○○学園</t>
    <rPh sb="0" eb="2">
      <t>ガッコウ</t>
    </rPh>
    <rPh sb="2" eb="4">
      <t>ホウジン</t>
    </rPh>
    <rPh sb="6" eb="8">
      <t>ガクエン</t>
    </rPh>
    <phoneticPr fontId="12"/>
  </si>
  <si>
    <t>付随事業・収益事業収入</t>
    <phoneticPr fontId="12"/>
  </si>
  <si>
    <t>受取利息・配当金収入</t>
    <phoneticPr fontId="12"/>
  </si>
  <si>
    <t>翌年度繰越支払資金</t>
    <rPh sb="0" eb="3">
      <t>ヨクネンド</t>
    </rPh>
    <rPh sb="3" eb="5">
      <t>クリコシ</t>
    </rPh>
    <rPh sb="5" eb="7">
      <t>シハライ</t>
    </rPh>
    <rPh sb="7" eb="9">
      <t>シキン</t>
    </rPh>
    <phoneticPr fontId="2"/>
  </si>
  <si>
    <t>事業活動収支計算書</t>
    <rPh sb="0" eb="4">
      <t>ジギョウカツドウ</t>
    </rPh>
    <rPh sb="4" eb="6">
      <t>シュウシ</t>
    </rPh>
    <rPh sb="6" eb="8">
      <t>ケイサン</t>
    </rPh>
    <rPh sb="8" eb="9">
      <t>ショ</t>
    </rPh>
    <phoneticPr fontId="2"/>
  </si>
  <si>
    <t>経常費等補助金</t>
  </si>
  <si>
    <t>付随事業収入</t>
  </si>
  <si>
    <t>雑収入</t>
  </si>
  <si>
    <t>教育活動収入計</t>
    <phoneticPr fontId="12"/>
  </si>
  <si>
    <t>人件費</t>
    <phoneticPr fontId="12"/>
  </si>
  <si>
    <t>教育研究経費</t>
    <phoneticPr fontId="12"/>
  </si>
  <si>
    <t>管理経費</t>
    <phoneticPr fontId="12"/>
  </si>
  <si>
    <t>徴収不能額等</t>
    <phoneticPr fontId="12"/>
  </si>
  <si>
    <t>教育活動支出計</t>
    <phoneticPr fontId="12"/>
  </si>
  <si>
    <t>収入</t>
    <rPh sb="0" eb="2">
      <t>シュウニュウ</t>
    </rPh>
    <phoneticPr fontId="12"/>
  </si>
  <si>
    <t>支出</t>
    <rPh sb="0" eb="2">
      <t>シシュツ</t>
    </rPh>
    <phoneticPr fontId="12"/>
  </si>
  <si>
    <t>教育活動収支差額</t>
    <phoneticPr fontId="12"/>
  </si>
  <si>
    <t>受取利息・配当金</t>
    <phoneticPr fontId="2"/>
  </si>
  <si>
    <t>その他の教育活動外収入</t>
    <phoneticPr fontId="12"/>
  </si>
  <si>
    <t>教育活動外収入計</t>
    <phoneticPr fontId="12"/>
  </si>
  <si>
    <t>借入金等利息</t>
    <phoneticPr fontId="12"/>
  </si>
  <si>
    <t>その他の教育活動外支出</t>
    <phoneticPr fontId="12"/>
  </si>
  <si>
    <t>教育活動外支出計</t>
    <phoneticPr fontId="12"/>
  </si>
  <si>
    <t>教育活動外収支差額</t>
    <phoneticPr fontId="12"/>
  </si>
  <si>
    <t>経常収支差額</t>
    <phoneticPr fontId="12"/>
  </si>
  <si>
    <t>資産売却差額</t>
    <phoneticPr fontId="12"/>
  </si>
  <si>
    <t>その他の特別収入</t>
    <phoneticPr fontId="12"/>
  </si>
  <si>
    <t>特別収入計</t>
    <phoneticPr fontId="12"/>
  </si>
  <si>
    <t>資産処分差額</t>
    <phoneticPr fontId="12"/>
  </si>
  <si>
    <t>その他の特別支出</t>
    <phoneticPr fontId="12"/>
  </si>
  <si>
    <t>特別支出計</t>
    <phoneticPr fontId="12"/>
  </si>
  <si>
    <t>特別収支差額</t>
    <phoneticPr fontId="12"/>
  </si>
  <si>
    <t>教育活動収支</t>
  </si>
  <si>
    <t>教育活動外収支</t>
    <phoneticPr fontId="12"/>
  </si>
  <si>
    <t>特別収支</t>
    <phoneticPr fontId="12"/>
  </si>
  <si>
    <t>事業活動収支計算書（続き）</t>
    <rPh sb="0" eb="4">
      <t>ジギョウカツドウ</t>
    </rPh>
    <rPh sb="4" eb="6">
      <t>シュウシ</t>
    </rPh>
    <rPh sb="6" eb="8">
      <t>ケイサン</t>
    </rPh>
    <rPh sb="8" eb="9">
      <t>ショ</t>
    </rPh>
    <rPh sb="10" eb="11">
      <t>ツヅ</t>
    </rPh>
    <phoneticPr fontId="2"/>
  </si>
  <si>
    <t>基本金組入前当年度収支差額</t>
    <rPh sb="0" eb="2">
      <t>キホン</t>
    </rPh>
    <rPh sb="2" eb="3">
      <t>キン</t>
    </rPh>
    <rPh sb="3" eb="5">
      <t>クミイレ</t>
    </rPh>
    <rPh sb="5" eb="6">
      <t>マエ</t>
    </rPh>
    <rPh sb="6" eb="9">
      <t>トウネンド</t>
    </rPh>
    <rPh sb="9" eb="11">
      <t>シュウシ</t>
    </rPh>
    <rPh sb="11" eb="13">
      <t>サガク</t>
    </rPh>
    <phoneticPr fontId="2"/>
  </si>
  <si>
    <t>当年度収支差額</t>
    <rPh sb="0" eb="3">
      <t>トウネンド</t>
    </rPh>
    <rPh sb="3" eb="5">
      <t>シュウシ</t>
    </rPh>
    <rPh sb="5" eb="7">
      <t>サガク</t>
    </rPh>
    <phoneticPr fontId="2"/>
  </si>
  <si>
    <t>前年度繰越収支差額</t>
    <rPh sb="0" eb="3">
      <t>ゼンネンド</t>
    </rPh>
    <rPh sb="3" eb="4">
      <t>ク</t>
    </rPh>
    <rPh sb="4" eb="5">
      <t>コ</t>
    </rPh>
    <rPh sb="5" eb="7">
      <t>シュウシ</t>
    </rPh>
    <rPh sb="7" eb="9">
      <t>サガク</t>
    </rPh>
    <phoneticPr fontId="2"/>
  </si>
  <si>
    <t>基本金取崩額</t>
    <rPh sb="0" eb="2">
      <t>キホン</t>
    </rPh>
    <rPh sb="2" eb="3">
      <t>キン</t>
    </rPh>
    <rPh sb="3" eb="4">
      <t>ト</t>
    </rPh>
    <rPh sb="4" eb="5">
      <t>クズ</t>
    </rPh>
    <rPh sb="5" eb="6">
      <t>ガク</t>
    </rPh>
    <phoneticPr fontId="2"/>
  </si>
  <si>
    <t>翌年度繰越収支差額</t>
    <rPh sb="0" eb="3">
      <t>ヨクネンド</t>
    </rPh>
    <rPh sb="3" eb="4">
      <t>ク</t>
    </rPh>
    <rPh sb="4" eb="5">
      <t>コ</t>
    </rPh>
    <rPh sb="5" eb="7">
      <t>シュウシ</t>
    </rPh>
    <rPh sb="7" eb="9">
      <t>サガク</t>
    </rPh>
    <phoneticPr fontId="2"/>
  </si>
  <si>
    <t>純　資　産　の　部</t>
    <rPh sb="0" eb="1">
      <t>ジュン</t>
    </rPh>
    <rPh sb="2" eb="3">
      <t>シ</t>
    </rPh>
    <rPh sb="4" eb="5">
      <t>サン</t>
    </rPh>
    <phoneticPr fontId="3"/>
  </si>
  <si>
    <t>基本金</t>
    <rPh sb="0" eb="2">
      <t>キホン</t>
    </rPh>
    <rPh sb="2" eb="3">
      <t>キン</t>
    </rPh>
    <phoneticPr fontId="2"/>
  </si>
  <si>
    <t>繰越収支差額</t>
    <phoneticPr fontId="2"/>
  </si>
  <si>
    <t>純資産の部合計</t>
    <rPh sb="0" eb="3">
      <t>ジュンシサン</t>
    </rPh>
    <rPh sb="4" eb="5">
      <t>ブ</t>
    </rPh>
    <rPh sb="5" eb="7">
      <t>ゴウケイ</t>
    </rPh>
    <phoneticPr fontId="2"/>
  </si>
  <si>
    <t>負債及び純資産の部合計</t>
    <rPh sb="0" eb="2">
      <t>フサイ</t>
    </rPh>
    <rPh sb="2" eb="3">
      <t>オヨ</t>
    </rPh>
    <rPh sb="4" eb="7">
      <t>ジュンシサン</t>
    </rPh>
    <rPh sb="8" eb="9">
      <t>ブ</t>
    </rPh>
    <rPh sb="9" eb="11">
      <t>ゴウケイ</t>
    </rPh>
    <phoneticPr fontId="2"/>
  </si>
  <si>
    <t>３．純資産</t>
    <rPh sb="2" eb="5">
      <t>ジュンシサン</t>
    </rPh>
    <phoneticPr fontId="2"/>
  </si>
  <si>
    <t>平成２８年度          　　 [</t>
    <phoneticPr fontId="7"/>
  </si>
  <si>
    <t>基本金組入額合計</t>
    <rPh sb="0" eb="2">
      <t>キホン</t>
    </rPh>
    <rPh sb="2" eb="3">
      <t>キン</t>
    </rPh>
    <rPh sb="3" eb="5">
      <t>クミイレ</t>
    </rPh>
    <rPh sb="5" eb="6">
      <t>ガク</t>
    </rPh>
    <rPh sb="6" eb="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</si>
</sst>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_ * #,##0_ ;_ * \△#,##0_ ;_ * &quot;　&quot;_ ;_ @_ "/>
    <numFmt numFmtId="178" formatCode="_ * #,##0_ ;_ * \△#,##0_ ;_ * &quot;0&quot;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left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1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3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11" xfId="4" applyFont="1" applyBorder="1" applyAlignment="1">
      <alignment vertical="center"/>
    </xf>
    <xf numFmtId="0" fontId="5" fillId="0" borderId="12" xfId="4" applyFont="1" applyBorder="1" applyAlignment="1">
      <alignment vertical="center"/>
    </xf>
    <xf numFmtId="0" fontId="5" fillId="0" borderId="13" xfId="4" applyFont="1" applyBorder="1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5" xfId="4" applyFont="1" applyBorder="1" applyAlignment="1">
      <alignment vertical="center"/>
    </xf>
    <xf numFmtId="0" fontId="5" fillId="0" borderId="16" xfId="4" applyFont="1" applyBorder="1" applyAlignment="1">
      <alignment vertical="center"/>
    </xf>
    <xf numFmtId="0" fontId="5" fillId="0" borderId="17" xfId="4" applyFont="1" applyBorder="1" applyAlignment="1">
      <alignment vertical="center"/>
    </xf>
    <xf numFmtId="0" fontId="5" fillId="0" borderId="18" xfId="4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0" fontId="5" fillId="0" borderId="20" xfId="4" applyFont="1" applyBorder="1" applyAlignment="1">
      <alignment vertical="center"/>
    </xf>
    <xf numFmtId="0" fontId="5" fillId="0" borderId="2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 applyProtection="1">
      <alignment vertical="center"/>
      <protection hidden="1"/>
    </xf>
    <xf numFmtId="176" fontId="5" fillId="0" borderId="0" xfId="2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>
      <alignment vertical="center"/>
    </xf>
    <xf numFmtId="0" fontId="5" fillId="0" borderId="34" xfId="4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0" xfId="3" applyFont="1" applyAlignment="1">
      <alignment vertical="center" shrinkToFit="1"/>
    </xf>
    <xf numFmtId="0" fontId="5" fillId="0" borderId="0" xfId="3" applyFont="1" applyAlignment="1">
      <alignment horizontal="right" vertical="center" shrinkToFit="1"/>
    </xf>
    <xf numFmtId="176" fontId="5" fillId="0" borderId="2" xfId="2" applyNumberFormat="1" applyFont="1" applyBorder="1" applyAlignment="1" applyProtection="1">
      <alignment horizontal="right" vertical="center" shrinkToFit="1"/>
      <protection locked="0"/>
    </xf>
    <xf numFmtId="176" fontId="5" fillId="0" borderId="3" xfId="2" applyNumberFormat="1" applyFont="1" applyBorder="1" applyAlignment="1">
      <alignment horizontal="right" vertical="center" shrinkToFit="1"/>
    </xf>
    <xf numFmtId="0" fontId="5" fillId="0" borderId="36" xfId="4" applyFont="1" applyBorder="1" applyAlignment="1">
      <alignment horizontal="center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0" fontId="5" fillId="0" borderId="0" xfId="3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0" fontId="5" fillId="0" borderId="22" xfId="4" applyFont="1" applyBorder="1" applyAlignment="1">
      <alignment vertical="center"/>
    </xf>
    <xf numFmtId="0" fontId="5" fillId="0" borderId="23" xfId="4" applyFont="1" applyBorder="1" applyAlignment="1">
      <alignment vertical="center"/>
    </xf>
    <xf numFmtId="178" fontId="5" fillId="0" borderId="40" xfId="2" applyNumberFormat="1" applyFont="1" applyBorder="1" applyAlignment="1" applyProtection="1">
      <alignment horizontal="right" vertical="center" shrinkToFit="1"/>
      <protection locked="0"/>
    </xf>
    <xf numFmtId="178" fontId="5" fillId="0" borderId="41" xfId="2" applyNumberFormat="1" applyFont="1" applyBorder="1" applyAlignment="1" applyProtection="1">
      <alignment horizontal="right" vertical="center" shrinkToFit="1"/>
      <protection locked="0"/>
    </xf>
    <xf numFmtId="178" fontId="5" fillId="0" borderId="42" xfId="2" applyNumberFormat="1" applyFont="1" applyBorder="1" applyAlignment="1" applyProtection="1">
      <alignment horizontal="right" vertical="center" shrinkToFit="1"/>
      <protection locked="0"/>
    </xf>
    <xf numFmtId="178" fontId="5" fillId="0" borderId="15" xfId="2" applyNumberFormat="1" applyFont="1" applyBorder="1" applyAlignment="1" applyProtection="1">
      <alignment horizontal="right" vertical="center" shrinkToFit="1"/>
      <protection locked="0"/>
    </xf>
    <xf numFmtId="178" fontId="8" fillId="0" borderId="8" xfId="0" applyNumberFormat="1" applyFont="1" applyBorder="1" applyAlignment="1">
      <alignment horizontal="right" vertical="center" shrinkToFit="1"/>
    </xf>
    <xf numFmtId="178" fontId="8" fillId="0" borderId="33" xfId="0" applyNumberFormat="1" applyFont="1" applyBorder="1" applyAlignment="1">
      <alignment horizontal="right" vertical="center" shrinkToFit="1"/>
    </xf>
    <xf numFmtId="178" fontId="5" fillId="0" borderId="47" xfId="2" applyNumberFormat="1" applyFont="1" applyBorder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3" applyFont="1" applyAlignment="1" applyProtection="1">
      <alignment horizontal="right" vertical="center" shrinkToFit="1"/>
      <protection locked="0"/>
    </xf>
    <xf numFmtId="178" fontId="5" fillId="0" borderId="37" xfId="2" applyNumberFormat="1" applyFont="1" applyBorder="1" applyAlignment="1" applyProtection="1">
      <alignment horizontal="right" vertical="center" shrinkToFit="1"/>
      <protection locked="0"/>
    </xf>
    <xf numFmtId="178" fontId="5" fillId="0" borderId="44" xfId="2" applyNumberFormat="1" applyFont="1" applyBorder="1" applyAlignment="1" applyProtection="1">
      <alignment horizontal="right" vertical="center" shrinkToFit="1"/>
      <protection locked="0"/>
    </xf>
    <xf numFmtId="178" fontId="5" fillId="0" borderId="46" xfId="2" applyNumberFormat="1" applyFont="1" applyBorder="1" applyAlignment="1" applyProtection="1">
      <alignment horizontal="right" vertical="center" shrinkToFit="1"/>
      <protection locked="0"/>
    </xf>
    <xf numFmtId="177" fontId="8" fillId="0" borderId="0" xfId="1" applyNumberFormat="1" applyFont="1" applyBorder="1" applyAlignment="1">
      <alignment horizontal="right" vertical="center" shrinkToFit="1"/>
    </xf>
    <xf numFmtId="177" fontId="5" fillId="0" borderId="36" xfId="2" applyNumberFormat="1" applyFont="1" applyBorder="1" applyAlignment="1">
      <alignment horizontal="right" vertical="center" shrinkToFit="1"/>
    </xf>
    <xf numFmtId="177" fontId="5" fillId="0" borderId="46" xfId="2" applyNumberFormat="1" applyFont="1" applyBorder="1" applyAlignment="1" applyProtection="1">
      <alignment horizontal="right" vertical="center" shrinkToFit="1"/>
      <protection locked="0"/>
    </xf>
    <xf numFmtId="177" fontId="5" fillId="0" borderId="34" xfId="2" applyNumberFormat="1" applyFont="1" applyBorder="1" applyAlignment="1">
      <alignment horizontal="right" vertical="center" shrinkToFit="1"/>
    </xf>
    <xf numFmtId="177" fontId="5" fillId="0" borderId="40" xfId="2" applyNumberFormat="1" applyFont="1" applyBorder="1" applyAlignment="1" applyProtection="1">
      <alignment horizontal="right" vertical="center" shrinkToFit="1"/>
      <protection locked="0"/>
    </xf>
    <xf numFmtId="177" fontId="5" fillId="0" borderId="40" xfId="2" applyNumberFormat="1" applyFont="1" applyBorder="1" applyAlignment="1">
      <alignment horizontal="right" vertical="center" shrinkToFit="1"/>
    </xf>
    <xf numFmtId="177" fontId="5" fillId="0" borderId="44" xfId="2" applyNumberFormat="1" applyFont="1" applyBorder="1" applyAlignment="1" applyProtection="1">
      <alignment horizontal="right" vertical="center" shrinkToFit="1"/>
      <protection locked="0"/>
    </xf>
    <xf numFmtId="177" fontId="5" fillId="0" borderId="37" xfId="2" applyNumberFormat="1" applyFont="1" applyBorder="1" applyAlignment="1" applyProtection="1">
      <alignment horizontal="right" vertical="center" shrinkToFit="1"/>
      <protection locked="0"/>
    </xf>
    <xf numFmtId="177" fontId="5" fillId="0" borderId="41" xfId="2" applyNumberFormat="1" applyFont="1" applyBorder="1" applyAlignment="1" applyProtection="1">
      <alignment horizontal="right" vertical="center" shrinkToFit="1"/>
      <protection locked="0"/>
    </xf>
    <xf numFmtId="177" fontId="5" fillId="0" borderId="42" xfId="2" applyNumberFormat="1" applyFont="1" applyBorder="1" applyAlignment="1" applyProtection="1">
      <alignment horizontal="right" vertical="center" shrinkToFit="1"/>
      <protection locked="0"/>
    </xf>
    <xf numFmtId="177" fontId="5" fillId="0" borderId="42" xfId="2" applyNumberFormat="1" applyFont="1" applyBorder="1" applyAlignment="1">
      <alignment horizontal="right" vertical="center" shrinkToFit="1"/>
    </xf>
    <xf numFmtId="177" fontId="5" fillId="0" borderId="41" xfId="2" applyNumberFormat="1" applyFont="1" applyBorder="1" applyAlignment="1">
      <alignment horizontal="right" vertical="center" shrinkToFit="1"/>
    </xf>
    <xf numFmtId="177" fontId="5" fillId="0" borderId="47" xfId="2" applyNumberFormat="1" applyFont="1" applyBorder="1" applyAlignment="1" applyProtection="1">
      <alignment horizontal="right" vertical="center" shrinkToFit="1"/>
      <protection locked="0"/>
    </xf>
    <xf numFmtId="177" fontId="5" fillId="0" borderId="47" xfId="2" applyNumberFormat="1" applyFont="1" applyBorder="1" applyAlignment="1">
      <alignment horizontal="right" vertical="center" shrinkToFit="1"/>
    </xf>
    <xf numFmtId="177" fontId="5" fillId="0" borderId="43" xfId="2" applyNumberFormat="1" applyFont="1" applyBorder="1" applyAlignment="1">
      <alignment horizontal="right" vertical="center" shrinkToFit="1"/>
    </xf>
    <xf numFmtId="178" fontId="5" fillId="0" borderId="5" xfId="2" applyNumberFormat="1" applyFont="1" applyBorder="1" applyAlignment="1" applyProtection="1">
      <alignment horizontal="right" vertical="center" shrinkToFit="1"/>
      <protection locked="0"/>
    </xf>
    <xf numFmtId="178" fontId="5" fillId="0" borderId="20" xfId="2" applyNumberFormat="1" applyFont="1" applyBorder="1" applyAlignment="1" applyProtection="1">
      <alignment horizontal="right" vertical="center" shrinkToFit="1"/>
      <protection locked="0"/>
    </xf>
    <xf numFmtId="178" fontId="5" fillId="0" borderId="4" xfId="4" applyNumberFormat="1" applyFont="1" applyBorder="1" applyAlignment="1" applyProtection="1">
      <alignment horizontal="right" vertical="center" shrinkToFit="1"/>
      <protection locked="0"/>
    </xf>
    <xf numFmtId="178" fontId="5" fillId="0" borderId="46" xfId="4" applyNumberFormat="1" applyFont="1" applyBorder="1" applyAlignment="1" applyProtection="1">
      <alignment horizontal="right" vertical="center" shrinkToFit="1"/>
      <protection locked="0"/>
    </xf>
    <xf numFmtId="178" fontId="5" fillId="0" borderId="29" xfId="4" applyNumberFormat="1" applyFont="1" applyBorder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6" fillId="0" borderId="0" xfId="3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 shrinkToFit="1"/>
    </xf>
    <xf numFmtId="0" fontId="5" fillId="0" borderId="0" xfId="3" applyFont="1" applyAlignment="1" applyProtection="1">
      <alignment horizontal="right" vertical="center" shrinkToFit="1"/>
    </xf>
    <xf numFmtId="0" fontId="5" fillId="0" borderId="0" xfId="3" applyFont="1" applyAlignment="1" applyProtection="1">
      <alignment vertical="center"/>
    </xf>
    <xf numFmtId="0" fontId="5" fillId="0" borderId="1" xfId="4" applyFont="1" applyBorder="1" applyAlignment="1" applyProtection="1">
      <alignment vertical="center"/>
    </xf>
    <xf numFmtId="0" fontId="5" fillId="0" borderId="2" xfId="4" applyFont="1" applyBorder="1" applyAlignment="1" applyProtection="1">
      <alignment vertical="center"/>
    </xf>
    <xf numFmtId="176" fontId="5" fillId="0" borderId="2" xfId="2" applyNumberFormat="1" applyFont="1" applyBorder="1" applyAlignment="1" applyProtection="1">
      <alignment horizontal="right" vertical="center" shrinkToFit="1"/>
    </xf>
    <xf numFmtId="176" fontId="5" fillId="0" borderId="3" xfId="2" applyNumberFormat="1" applyFont="1" applyBorder="1" applyAlignment="1" applyProtection="1">
      <alignment horizontal="right" vertical="center" shrinkToFit="1"/>
    </xf>
    <xf numFmtId="0" fontId="5" fillId="0" borderId="1" xfId="4" applyFont="1" applyBorder="1" applyAlignment="1" applyProtection="1">
      <alignment horizontal="center" vertical="center"/>
    </xf>
    <xf numFmtId="0" fontId="5" fillId="0" borderId="2" xfId="4" applyFont="1" applyBorder="1" applyAlignment="1" applyProtection="1">
      <alignment horizontal="center" vertical="center"/>
    </xf>
    <xf numFmtId="0" fontId="5" fillId="0" borderId="3" xfId="4" applyFont="1" applyBorder="1" applyAlignment="1" applyProtection="1">
      <alignment horizontal="left" vertical="center"/>
    </xf>
    <xf numFmtId="0" fontId="5" fillId="0" borderId="36" xfId="4" applyFont="1" applyBorder="1" applyAlignment="1" applyProtection="1">
      <alignment horizontal="center" vertical="center" shrinkToFit="1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11" xfId="4" applyFont="1" applyBorder="1" applyAlignment="1" applyProtection="1">
      <alignment vertical="center"/>
    </xf>
    <xf numFmtId="0" fontId="5" fillId="0" borderId="12" xfId="4" applyFont="1" applyBorder="1" applyAlignment="1" applyProtection="1">
      <alignment vertical="center"/>
    </xf>
    <xf numFmtId="0" fontId="5" fillId="0" borderId="13" xfId="4" applyFont="1" applyBorder="1" applyAlignment="1" applyProtection="1">
      <alignment vertical="center"/>
    </xf>
    <xf numFmtId="178" fontId="5" fillId="0" borderId="40" xfId="2" applyNumberFormat="1" applyFont="1" applyBorder="1" applyAlignment="1" applyProtection="1">
      <alignment horizontal="right" vertical="center" shrinkToFit="1"/>
    </xf>
    <xf numFmtId="0" fontId="5" fillId="0" borderId="14" xfId="4" applyFont="1" applyBorder="1" applyAlignment="1" applyProtection="1">
      <alignment vertical="center"/>
    </xf>
    <xf numFmtId="0" fontId="5" fillId="0" borderId="15" xfId="4" applyFont="1" applyBorder="1" applyAlignment="1" applyProtection="1">
      <alignment vertical="center"/>
    </xf>
    <xf numFmtId="0" fontId="5" fillId="0" borderId="16" xfId="4" applyFont="1" applyBorder="1" applyAlignment="1" applyProtection="1">
      <alignment vertical="center"/>
    </xf>
    <xf numFmtId="178" fontId="5" fillId="0" borderId="41" xfId="2" applyNumberFormat="1" applyFont="1" applyBorder="1" applyAlignment="1" applyProtection="1">
      <alignment horizontal="right" vertical="center" shrinkToFit="1"/>
    </xf>
    <xf numFmtId="0" fontId="5" fillId="0" borderId="17" xfId="4" applyFont="1" applyBorder="1" applyAlignment="1" applyProtection="1">
      <alignment vertical="center"/>
    </xf>
    <xf numFmtId="0" fontId="5" fillId="0" borderId="18" xfId="4" applyFont="1" applyBorder="1" applyAlignment="1" applyProtection="1">
      <alignment vertical="center"/>
    </xf>
    <xf numFmtId="0" fontId="5" fillId="0" borderId="19" xfId="4" applyFont="1" applyBorder="1" applyAlignment="1" applyProtection="1">
      <alignment vertical="center"/>
    </xf>
    <xf numFmtId="178" fontId="5" fillId="0" borderId="42" xfId="2" applyNumberFormat="1" applyFont="1" applyBorder="1" applyAlignment="1" applyProtection="1">
      <alignment horizontal="right" vertical="center" shrinkToFit="1"/>
    </xf>
    <xf numFmtId="0" fontId="5" fillId="0" borderId="20" xfId="4" applyFont="1" applyBorder="1" applyAlignment="1" applyProtection="1">
      <alignment vertical="center"/>
    </xf>
    <xf numFmtId="0" fontId="5" fillId="0" borderId="21" xfId="4" applyFont="1" applyBorder="1" applyAlignment="1" applyProtection="1">
      <alignment vertical="center"/>
    </xf>
    <xf numFmtId="178" fontId="5" fillId="0" borderId="43" xfId="2" applyNumberFormat="1" applyFont="1" applyBorder="1" applyAlignment="1" applyProtection="1">
      <alignment horizontal="right" vertical="center" shrinkToFit="1"/>
    </xf>
    <xf numFmtId="0" fontId="5" fillId="0" borderId="34" xfId="4" applyFont="1" applyBorder="1" applyAlignment="1" applyProtection="1">
      <alignment vertical="center"/>
    </xf>
    <xf numFmtId="178" fontId="5" fillId="0" borderId="34" xfId="2" applyNumberFormat="1" applyFont="1" applyBorder="1" applyAlignment="1" applyProtection="1">
      <alignment horizontal="right" vertical="center" shrinkToFit="1"/>
    </xf>
    <xf numFmtId="0" fontId="5" fillId="0" borderId="22" xfId="4" applyFont="1" applyBorder="1" applyAlignment="1" applyProtection="1">
      <alignment vertical="center"/>
    </xf>
    <xf numFmtId="0" fontId="5" fillId="0" borderId="0" xfId="4" applyFont="1" applyBorder="1" applyAlignment="1" applyProtection="1">
      <alignment vertical="center"/>
    </xf>
    <xf numFmtId="0" fontId="5" fillId="0" borderId="23" xfId="4" applyFont="1" applyBorder="1" applyAlignment="1" applyProtection="1">
      <alignment vertical="center"/>
    </xf>
    <xf numFmtId="178" fontId="5" fillId="0" borderId="47" xfId="2" applyNumberFormat="1" applyFont="1" applyBorder="1" applyAlignment="1" applyProtection="1">
      <alignment horizontal="right" vertical="center" shrinkToFit="1"/>
    </xf>
    <xf numFmtId="0" fontId="5" fillId="0" borderId="3" xfId="4" applyFont="1" applyBorder="1" applyAlignment="1" applyProtection="1">
      <alignment vertical="center"/>
    </xf>
    <xf numFmtId="178" fontId="5" fillId="0" borderId="36" xfId="2" applyNumberFormat="1" applyFont="1" applyBorder="1" applyAlignment="1" applyProtection="1">
      <alignment horizontal="right" vertical="center" shrinkToFit="1"/>
    </xf>
    <xf numFmtId="176" fontId="5" fillId="0" borderId="0" xfId="2" applyNumberFormat="1" applyFont="1" applyBorder="1" applyAlignment="1" applyProtection="1">
      <alignment horizontal="right" vertical="center" shrinkToFit="1"/>
    </xf>
    <xf numFmtId="176" fontId="5" fillId="0" borderId="0" xfId="2" applyNumberFormat="1" applyFont="1" applyBorder="1" applyAlignment="1" applyProtection="1">
      <alignment horizontal="right" vertical="center"/>
      <protection hidden="1"/>
    </xf>
    <xf numFmtId="0" fontId="5" fillId="0" borderId="1" xfId="4" applyFont="1" applyBorder="1" applyAlignment="1" applyProtection="1">
      <alignment horizontal="centerContinuous" vertical="center"/>
    </xf>
    <xf numFmtId="0" fontId="5" fillId="0" borderId="2" xfId="4" applyFont="1" applyBorder="1" applyAlignment="1" applyProtection="1">
      <alignment horizontal="centerContinuous" vertical="center"/>
    </xf>
    <xf numFmtId="0" fontId="5" fillId="0" borderId="3" xfId="4" applyFont="1" applyBorder="1" applyAlignment="1" applyProtection="1">
      <alignment horizontal="centerContinuous" vertical="center"/>
    </xf>
    <xf numFmtId="0" fontId="5" fillId="0" borderId="40" xfId="4" applyFont="1" applyBorder="1" applyAlignment="1" applyProtection="1">
      <alignment vertical="center"/>
    </xf>
    <xf numFmtId="178" fontId="5" fillId="0" borderId="46" xfId="2" applyNumberFormat="1" applyFont="1" applyBorder="1" applyAlignment="1" applyProtection="1">
      <alignment horizontal="right" vertical="center" shrinkToFit="1"/>
    </xf>
    <xf numFmtId="0" fontId="5" fillId="0" borderId="41" xfId="4" applyFont="1" applyBorder="1" applyAlignment="1" applyProtection="1">
      <alignment vertical="center"/>
    </xf>
    <xf numFmtId="0" fontId="5" fillId="0" borderId="44" xfId="4" applyFont="1" applyBorder="1" applyAlignment="1" applyProtection="1">
      <alignment vertical="center"/>
    </xf>
    <xf numFmtId="178" fontId="5" fillId="0" borderId="44" xfId="2" applyNumberFormat="1" applyFont="1" applyBorder="1" applyAlignment="1" applyProtection="1">
      <alignment horizontal="right" vertical="center" shrinkToFit="1"/>
    </xf>
    <xf numFmtId="0" fontId="5" fillId="0" borderId="39" xfId="4" applyFont="1" applyBorder="1" applyAlignment="1" applyProtection="1">
      <alignment vertical="center"/>
    </xf>
    <xf numFmtId="178" fontId="5" fillId="0" borderId="33" xfId="2" applyNumberFormat="1" applyFont="1" applyBorder="1" applyAlignment="1" applyProtection="1">
      <alignment horizontal="right" vertical="center" shrinkToFit="1"/>
    </xf>
    <xf numFmtId="178" fontId="5" fillId="0" borderId="39" xfId="2" applyNumberFormat="1" applyFont="1" applyBorder="1" applyAlignment="1" applyProtection="1">
      <alignment horizontal="right" vertical="center" shrinkToFit="1"/>
    </xf>
    <xf numFmtId="0" fontId="5" fillId="0" borderId="46" xfId="4" applyFont="1" applyBorder="1" applyAlignment="1" applyProtection="1">
      <alignment vertical="center"/>
    </xf>
    <xf numFmtId="178" fontId="5" fillId="0" borderId="1" xfId="2" applyNumberFormat="1" applyFont="1" applyBorder="1" applyAlignment="1" applyProtection="1">
      <alignment horizontal="right" vertical="center" shrinkToFit="1"/>
    </xf>
    <xf numFmtId="0" fontId="5" fillId="0" borderId="33" xfId="4" applyFont="1" applyBorder="1" applyAlignment="1" applyProtection="1">
      <alignment vertical="center"/>
    </xf>
    <xf numFmtId="0" fontId="5" fillId="0" borderId="46" xfId="4" applyFont="1" applyBorder="1" applyAlignment="1" applyProtection="1">
      <alignment horizontal="left" vertical="center"/>
    </xf>
    <xf numFmtId="0" fontId="5" fillId="0" borderId="35" xfId="4" applyFont="1" applyBorder="1" applyAlignment="1" applyProtection="1">
      <alignment vertical="center"/>
    </xf>
    <xf numFmtId="0" fontId="5" fillId="0" borderId="35" xfId="4" applyFont="1" applyFill="1" applyBorder="1" applyAlignment="1" applyProtection="1">
      <alignment vertical="center"/>
    </xf>
    <xf numFmtId="178" fontId="5" fillId="0" borderId="39" xfId="4" applyNumberFormat="1" applyFont="1" applyBorder="1" applyAlignment="1" applyProtection="1">
      <alignment horizontal="right" vertical="center" shrinkToFit="1"/>
    </xf>
    <xf numFmtId="0" fontId="5" fillId="0" borderId="46" xfId="4" applyFont="1" applyFill="1" applyBorder="1" applyAlignment="1" applyProtection="1">
      <alignment vertical="center"/>
    </xf>
    <xf numFmtId="178" fontId="5" fillId="0" borderId="46" xfId="4" applyNumberFormat="1" applyFont="1" applyBorder="1" applyAlignment="1" applyProtection="1">
      <alignment horizontal="right" vertical="center" shrinkToFit="1"/>
    </xf>
    <xf numFmtId="0" fontId="5" fillId="0" borderId="44" xfId="4" applyFont="1" applyFill="1" applyBorder="1" applyAlignment="1" applyProtection="1">
      <alignment vertical="center"/>
    </xf>
    <xf numFmtId="178" fontId="5" fillId="0" borderId="44" xfId="4" applyNumberFormat="1" applyFont="1" applyBorder="1" applyAlignment="1" applyProtection="1">
      <alignment horizontal="right" vertical="center" shrinkToFit="1"/>
    </xf>
    <xf numFmtId="0" fontId="5" fillId="0" borderId="3" xfId="4" applyFont="1" applyFill="1" applyBorder="1" applyAlignment="1" applyProtection="1">
      <alignment vertical="center"/>
    </xf>
    <xf numFmtId="178" fontId="5" fillId="0" borderId="36" xfId="4" applyNumberFormat="1" applyFont="1" applyBorder="1" applyAlignment="1" applyProtection="1">
      <alignment horizontal="right" vertical="center" shrinkToFit="1"/>
    </xf>
    <xf numFmtId="0" fontId="5" fillId="0" borderId="2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</xf>
    <xf numFmtId="178" fontId="5" fillId="0" borderId="0" xfId="4" applyNumberFormat="1" applyFont="1" applyBorder="1" applyAlignment="1" applyProtection="1">
      <alignment horizontal="right" vertical="center" shrinkToFit="1"/>
    </xf>
    <xf numFmtId="0" fontId="5" fillId="0" borderId="0" xfId="3" applyFont="1" applyAlignment="1" applyProtection="1">
      <alignment horizontal="left" vertical="center"/>
    </xf>
    <xf numFmtId="0" fontId="5" fillId="0" borderId="0" xfId="3" applyFont="1" applyAlignment="1" applyProtection="1">
      <alignment horizontal="left" vertical="center" shrinkToFit="1"/>
    </xf>
    <xf numFmtId="0" fontId="5" fillId="0" borderId="14" xfId="3" applyFont="1" applyBorder="1" applyAlignment="1" applyProtection="1">
      <alignment horizontal="left" vertical="center"/>
    </xf>
    <xf numFmtId="0" fontId="5" fillId="0" borderId="15" xfId="3" applyFont="1" applyBorder="1" applyAlignment="1" applyProtection="1">
      <alignment horizontal="left" vertical="center"/>
    </xf>
    <xf numFmtId="0" fontId="5" fillId="0" borderId="29" xfId="3" applyFont="1" applyBorder="1" applyAlignment="1" applyProtection="1">
      <alignment horizontal="left" vertical="center"/>
    </xf>
    <xf numFmtId="0" fontId="5" fillId="0" borderId="20" xfId="3" applyFont="1" applyBorder="1" applyAlignment="1" applyProtection="1">
      <alignment horizontal="left" vertical="center"/>
    </xf>
    <xf numFmtId="0" fontId="5" fillId="0" borderId="4" xfId="3" applyFont="1" applyBorder="1" applyAlignment="1" applyProtection="1">
      <alignment horizontal="left" vertical="center"/>
    </xf>
    <xf numFmtId="0" fontId="5" fillId="0" borderId="5" xfId="3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1" xfId="4" applyFont="1" applyBorder="1" applyAlignment="1" applyProtection="1">
      <alignment horizontal="left" vertical="center"/>
    </xf>
    <xf numFmtId="0" fontId="5" fillId="0" borderId="2" xfId="4" applyFont="1" applyBorder="1" applyAlignment="1" applyProtection="1">
      <alignment horizontal="distributed" vertical="center"/>
    </xf>
    <xf numFmtId="0" fontId="5" fillId="0" borderId="2" xfId="4" applyFont="1" applyBorder="1" applyAlignment="1" applyProtection="1">
      <alignment horizontal="center" vertical="center" shrinkToFit="1"/>
    </xf>
    <xf numFmtId="0" fontId="5" fillId="0" borderId="3" xfId="4" applyFont="1" applyBorder="1" applyAlignment="1" applyProtection="1">
      <alignment horizontal="center" vertical="center" shrinkToFit="1"/>
    </xf>
    <xf numFmtId="0" fontId="5" fillId="0" borderId="4" xfId="4" applyFont="1" applyBorder="1" applyAlignment="1" applyProtection="1">
      <alignment horizontal="center" vertical="center"/>
    </xf>
    <xf numFmtId="0" fontId="5" fillId="0" borderId="5" xfId="4" applyFont="1" applyBorder="1" applyAlignment="1" applyProtection="1">
      <alignment horizontal="center" vertical="center"/>
    </xf>
    <xf numFmtId="0" fontId="5" fillId="0" borderId="6" xfId="4" applyFont="1" applyBorder="1" applyAlignment="1" applyProtection="1">
      <alignment horizontal="left" vertical="center"/>
    </xf>
    <xf numFmtId="0" fontId="5" fillId="0" borderId="37" xfId="4" applyFont="1" applyBorder="1" applyAlignment="1" applyProtection="1">
      <alignment horizontal="center" vertical="center" shrinkToFit="1"/>
    </xf>
    <xf numFmtId="0" fontId="5" fillId="0" borderId="7" xfId="4" applyFont="1" applyBorder="1" applyAlignment="1" applyProtection="1">
      <alignment vertical="center"/>
    </xf>
    <xf numFmtId="0" fontId="5" fillId="0" borderId="8" xfId="4" applyFont="1" applyBorder="1" applyAlignment="1" applyProtection="1">
      <alignment vertical="center"/>
    </xf>
    <xf numFmtId="0" fontId="5" fillId="0" borderId="9" xfId="4" applyFont="1" applyBorder="1" applyAlignment="1" applyProtection="1">
      <alignment vertical="center"/>
    </xf>
    <xf numFmtId="178" fontId="5" fillId="0" borderId="37" xfId="2" applyNumberFormat="1" applyFont="1" applyBorder="1" applyAlignment="1" applyProtection="1">
      <alignment horizontal="right" vertical="center" shrinkToFit="1"/>
    </xf>
    <xf numFmtId="0" fontId="5" fillId="0" borderId="29" xfId="4" applyFont="1" applyBorder="1" applyAlignment="1" applyProtection="1">
      <alignment vertical="center"/>
    </xf>
    <xf numFmtId="0" fontId="5" fillId="0" borderId="24" xfId="4" applyFont="1" applyBorder="1" applyAlignment="1" applyProtection="1">
      <alignment vertical="center"/>
    </xf>
    <xf numFmtId="0" fontId="5" fillId="0" borderId="25" xfId="4" applyFont="1" applyBorder="1" applyAlignment="1" applyProtection="1">
      <alignment vertical="center"/>
    </xf>
    <xf numFmtId="0" fontId="5" fillId="0" borderId="26" xfId="4" applyFont="1" applyBorder="1" applyAlignment="1" applyProtection="1">
      <alignment vertical="center"/>
    </xf>
    <xf numFmtId="178" fontId="5" fillId="0" borderId="45" xfId="2" applyNumberFormat="1" applyFont="1" applyBorder="1" applyAlignment="1" applyProtection="1">
      <alignment horizontal="right" vertical="center" shrinkToFit="1"/>
    </xf>
    <xf numFmtId="0" fontId="5" fillId="0" borderId="27" xfId="4" applyFont="1" applyBorder="1" applyAlignment="1" applyProtection="1">
      <alignment horizontal="left" vertical="center"/>
    </xf>
    <xf numFmtId="0" fontId="5" fillId="0" borderId="28" xfId="4" applyFont="1" applyBorder="1" applyAlignment="1" applyProtection="1">
      <alignment horizontal="distributed" vertical="center"/>
    </xf>
    <xf numFmtId="0" fontId="5" fillId="0" borderId="28" xfId="4" applyFont="1" applyBorder="1" applyAlignment="1" applyProtection="1">
      <alignment horizontal="center" vertical="center" shrinkToFit="1"/>
    </xf>
    <xf numFmtId="0" fontId="5" fillId="0" borderId="38" xfId="4" applyFont="1" applyBorder="1" applyAlignment="1" applyProtection="1">
      <alignment horizontal="center" vertical="center" shrinkToFit="1"/>
    </xf>
    <xf numFmtId="0" fontId="5" fillId="0" borderId="7" xfId="4" applyFont="1" applyBorder="1" applyAlignment="1" applyProtection="1">
      <alignment horizontal="center" vertical="center"/>
    </xf>
    <xf numFmtId="0" fontId="5" fillId="0" borderId="8" xfId="4" applyFont="1" applyBorder="1" applyAlignment="1" applyProtection="1">
      <alignment horizontal="center" vertical="center"/>
    </xf>
    <xf numFmtId="0" fontId="5" fillId="0" borderId="9" xfId="4" applyFont="1" applyBorder="1" applyAlignment="1" applyProtection="1">
      <alignment horizontal="left" vertical="center"/>
    </xf>
    <xf numFmtId="0" fontId="5" fillId="0" borderId="4" xfId="4" applyFont="1" applyBorder="1" applyAlignment="1" applyProtection="1">
      <alignment vertical="center"/>
    </xf>
    <xf numFmtId="0" fontId="5" fillId="0" borderId="5" xfId="4" applyFont="1" applyBorder="1" applyAlignment="1" applyProtection="1">
      <alignment vertical="center"/>
    </xf>
    <xf numFmtId="0" fontId="5" fillId="0" borderId="6" xfId="4" applyFont="1" applyBorder="1" applyAlignment="1" applyProtection="1">
      <alignment vertical="center"/>
    </xf>
    <xf numFmtId="0" fontId="5" fillId="0" borderId="30" xfId="4" applyFont="1" applyBorder="1" applyAlignment="1" applyProtection="1">
      <alignment vertical="center"/>
    </xf>
    <xf numFmtId="0" fontId="5" fillId="0" borderId="31" xfId="4" applyFont="1" applyBorder="1" applyAlignment="1" applyProtection="1">
      <alignment vertical="center"/>
    </xf>
    <xf numFmtId="0" fontId="5" fillId="0" borderId="32" xfId="4" applyFont="1" applyBorder="1" applyAlignment="1" applyProtection="1">
      <alignment vertical="center"/>
    </xf>
    <xf numFmtId="0" fontId="5" fillId="0" borderId="10" xfId="4" applyFont="1" applyBorder="1" applyAlignment="1" applyProtection="1">
      <alignment vertical="center"/>
    </xf>
    <xf numFmtId="0" fontId="5" fillId="0" borderId="33" xfId="4" applyFont="1" applyBorder="1" applyAlignment="1" applyProtection="1">
      <alignment horizontal="distributed" vertical="center"/>
    </xf>
    <xf numFmtId="0" fontId="5" fillId="0" borderId="33" xfId="4" applyFont="1" applyBorder="1" applyAlignment="1" applyProtection="1">
      <alignment horizontal="center" vertical="center" shrinkToFit="1"/>
    </xf>
    <xf numFmtId="0" fontId="5" fillId="0" borderId="35" xfId="4" applyFont="1" applyBorder="1" applyAlignment="1" applyProtection="1">
      <alignment horizontal="center" vertical="center" shrinkToFit="1"/>
    </xf>
    <xf numFmtId="0" fontId="5" fillId="0" borderId="0" xfId="4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178" fontId="8" fillId="0" borderId="8" xfId="0" applyNumberFormat="1" applyFont="1" applyBorder="1" applyAlignment="1" applyProtection="1">
      <alignment horizontal="right" vertical="center" shrinkToFit="1"/>
    </xf>
    <xf numFmtId="0" fontId="8" fillId="0" borderId="22" xfId="0" applyFont="1" applyBorder="1" applyAlignment="1" applyProtection="1">
      <alignment vertical="center" shrinkToFit="1"/>
    </xf>
    <xf numFmtId="0" fontId="8" fillId="0" borderId="2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78" fontId="8" fillId="0" borderId="0" xfId="1" applyNumberFormat="1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178" fontId="8" fillId="0" borderId="33" xfId="0" applyNumberFormat="1" applyFont="1" applyBorder="1" applyAlignment="1" applyProtection="1">
      <alignment horizontal="right" vertical="center" shrinkToFit="1"/>
    </xf>
    <xf numFmtId="178" fontId="5" fillId="0" borderId="14" xfId="2" applyNumberFormat="1" applyFont="1" applyBorder="1" applyAlignment="1" applyProtection="1">
      <alignment horizontal="right" vertical="center" shrinkToFit="1"/>
      <protection locked="0"/>
    </xf>
    <xf numFmtId="178" fontId="5" fillId="0" borderId="29" xfId="2" applyNumberFormat="1" applyFont="1" applyBorder="1" applyAlignment="1" applyProtection="1">
      <alignment horizontal="right" vertical="center" shrinkToFit="1"/>
      <protection locked="0"/>
    </xf>
    <xf numFmtId="178" fontId="5" fillId="0" borderId="3" xfId="2" applyNumberFormat="1" applyFont="1" applyBorder="1" applyAlignment="1" applyProtection="1">
      <alignment horizontal="right" vertical="center" shrinkToFit="1"/>
    </xf>
    <xf numFmtId="177" fontId="5" fillId="0" borderId="42" xfId="2" applyNumberFormat="1" applyFont="1" applyBorder="1" applyAlignment="1" applyProtection="1">
      <alignment horizontal="right" vertical="center" shrinkToFit="1"/>
    </xf>
    <xf numFmtId="177" fontId="5" fillId="0" borderId="36" xfId="2" applyNumberFormat="1" applyFont="1" applyBorder="1" applyAlignment="1" applyProtection="1">
      <alignment horizontal="right" vertical="center" shrinkToFit="1"/>
    </xf>
    <xf numFmtId="177" fontId="5" fillId="0" borderId="47" xfId="2" applyNumberFormat="1" applyFont="1" applyBorder="1" applyAlignment="1" applyProtection="1">
      <alignment horizontal="right" vertical="center" shrinkToFit="1"/>
    </xf>
    <xf numFmtId="177" fontId="5" fillId="0" borderId="44" xfId="2" applyNumberFormat="1" applyFont="1" applyBorder="1" applyAlignment="1" applyProtection="1">
      <alignment horizontal="right" vertical="center" shrinkToFit="1"/>
    </xf>
    <xf numFmtId="177" fontId="5" fillId="0" borderId="39" xfId="2" applyNumberFormat="1" applyFont="1" applyBorder="1" applyAlignment="1" applyProtection="1">
      <alignment horizontal="right" vertical="center" shrinkToFit="1"/>
    </xf>
    <xf numFmtId="177" fontId="5" fillId="0" borderId="41" xfId="2" applyNumberFormat="1" applyFont="1" applyBorder="1" applyAlignment="1" applyProtection="1">
      <alignment horizontal="right" vertical="center" shrinkToFit="1"/>
    </xf>
    <xf numFmtId="177" fontId="5" fillId="0" borderId="46" xfId="2" applyNumberFormat="1" applyFont="1" applyBorder="1" applyAlignment="1" applyProtection="1">
      <alignment horizontal="right" vertical="center" shrinkToFit="1"/>
    </xf>
    <xf numFmtId="177" fontId="5" fillId="0" borderId="37" xfId="2" applyNumberFormat="1" applyFont="1" applyBorder="1" applyAlignment="1" applyProtection="1">
      <alignment horizontal="right" vertical="center" shrinkToFit="1"/>
    </xf>
    <xf numFmtId="177" fontId="5" fillId="0" borderId="45" xfId="2" applyNumberFormat="1" applyFont="1" applyBorder="1" applyAlignment="1" applyProtection="1">
      <alignment horizontal="right" vertical="center" shrinkToFit="1"/>
    </xf>
    <xf numFmtId="177" fontId="5" fillId="0" borderId="34" xfId="2" applyNumberFormat="1" applyFont="1" applyBorder="1" applyAlignment="1" applyProtection="1">
      <alignment horizontal="right" vertical="center" shrinkToFit="1"/>
    </xf>
    <xf numFmtId="177" fontId="5" fillId="0" borderId="40" xfId="2" applyNumberFormat="1" applyFont="1" applyBorder="1" applyAlignment="1" applyProtection="1">
      <alignment horizontal="right" vertical="center" shrinkToFit="1"/>
    </xf>
    <xf numFmtId="0" fontId="5" fillId="0" borderId="7" xfId="4" applyFont="1" applyBorder="1" applyAlignment="1" applyProtection="1">
      <alignment horizontal="center" vertical="center" textRotation="255" shrinkToFit="1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0" xfId="0" applyFont="1" applyBorder="1" applyAlignment="1" applyProtection="1">
      <alignment horizontal="center" vertical="center" textRotation="255" shrinkToFit="1"/>
    </xf>
    <xf numFmtId="0" fontId="0" fillId="0" borderId="22" xfId="0" applyBorder="1" applyAlignment="1" applyProtection="1">
      <alignment horizontal="center" vertical="center" textRotation="255" shrinkToFit="1"/>
    </xf>
    <xf numFmtId="0" fontId="0" fillId="0" borderId="10" xfId="0" applyBorder="1" applyAlignment="1" applyProtection="1">
      <alignment horizontal="center" vertical="center" textRotation="255" shrinkToFit="1"/>
    </xf>
    <xf numFmtId="178" fontId="5" fillId="0" borderId="48" xfId="2" applyNumberFormat="1" applyFont="1" applyBorder="1" applyAlignment="1" applyProtection="1">
      <alignment horizontal="right" vertical="center" shrinkToFit="1"/>
      <protection locked="0"/>
    </xf>
    <xf numFmtId="178" fontId="5" fillId="0" borderId="49" xfId="2" applyNumberFormat="1" applyFont="1" applyBorder="1" applyAlignment="1" applyProtection="1">
      <alignment horizontal="right" vertical="center" shrinkToFit="1"/>
      <protection locked="0"/>
    </xf>
    <xf numFmtId="0" fontId="5" fillId="0" borderId="1" xfId="4" applyFont="1" applyBorder="1" applyAlignment="1" applyProtection="1">
      <alignment horizontal="left" vertical="center" wrapText="1"/>
    </xf>
    <xf numFmtId="0" fontId="5" fillId="0" borderId="2" xfId="4" applyFont="1" applyBorder="1" applyAlignment="1" applyProtection="1">
      <alignment horizontal="left" vertical="center" wrapText="1"/>
    </xf>
    <xf numFmtId="0" fontId="5" fillId="0" borderId="3" xfId="4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shrinkToFit="1"/>
      <protection locked="0"/>
    </xf>
    <xf numFmtId="0" fontId="5" fillId="0" borderId="47" xfId="4" applyFont="1" applyBorder="1" applyAlignment="1" applyProtection="1">
      <alignment horizontal="center" vertical="center" textRotation="255" shrinkToFit="1"/>
    </xf>
    <xf numFmtId="0" fontId="0" fillId="0" borderId="47" xfId="0" applyFont="1" applyBorder="1" applyAlignment="1" applyProtection="1">
      <alignment horizontal="center" vertical="center" textRotation="255" shrinkToFit="1"/>
    </xf>
    <xf numFmtId="0" fontId="0" fillId="0" borderId="39" xfId="0" applyBorder="1" applyAlignment="1" applyProtection="1">
      <alignment horizontal="center" vertical="center" shrinkToFit="1"/>
    </xf>
    <xf numFmtId="0" fontId="5" fillId="0" borderId="37" xfId="4" applyFont="1" applyBorder="1" applyAlignment="1" applyProtection="1">
      <alignment horizontal="center" vertical="center" textRotation="255" shrinkToFit="1"/>
    </xf>
    <xf numFmtId="0" fontId="0" fillId="0" borderId="47" xfId="0" applyBorder="1" applyAlignment="1" applyProtection="1">
      <alignment horizontal="center" vertical="center" textRotation="255" shrinkToFit="1"/>
    </xf>
    <xf numFmtId="0" fontId="0" fillId="0" borderId="39" xfId="0" applyBorder="1" applyAlignment="1" applyProtection="1">
      <alignment horizontal="center" vertical="center" textRotation="255" shrinkToFit="1"/>
    </xf>
    <xf numFmtId="0" fontId="15" fillId="0" borderId="22" xfId="0" applyFont="1" applyBorder="1" applyAlignment="1" applyProtection="1">
      <alignment horizontal="center" vertical="center" textRotation="255"/>
    </xf>
    <xf numFmtId="0" fontId="15" fillId="0" borderId="10" xfId="0" applyFont="1" applyBorder="1" applyAlignment="1" applyProtection="1">
      <alignment horizontal="center" vertical="center" textRotation="255"/>
    </xf>
    <xf numFmtId="177" fontId="5" fillId="0" borderId="48" xfId="2" applyNumberFormat="1" applyFont="1" applyBorder="1" applyAlignment="1" applyProtection="1">
      <alignment horizontal="right" vertical="center" shrinkToFit="1"/>
      <protection locked="0"/>
    </xf>
    <xf numFmtId="177" fontId="5" fillId="0" borderId="49" xfId="2" applyNumberFormat="1" applyFont="1" applyBorder="1" applyAlignment="1" applyProtection="1">
      <alignment horizontal="right" vertical="center" shrinkToFit="1"/>
      <protection locked="0"/>
    </xf>
  </cellXfs>
  <cellStyles count="5">
    <cellStyle name="桁区切り 2" xfId="1"/>
    <cellStyle name="桁区切り 4" xfId="2"/>
    <cellStyle name="標準" xfId="0" builtinId="0"/>
    <cellStyle name="標準 4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30</xdr:row>
      <xdr:rowOff>18825</xdr:rowOff>
    </xdr:from>
    <xdr:to>
      <xdr:col>3</xdr:col>
      <xdr:colOff>1138412</xdr:colOff>
      <xdr:row>30</xdr:row>
      <xdr:rowOff>162825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EA080F0-B29A-47F2-898D-EC5B5E32F468}"/>
            </a:ext>
          </a:extLst>
        </xdr:cNvPr>
        <xdr:cNvSpPr/>
      </xdr:nvSpPr>
      <xdr:spPr>
        <a:xfrm>
          <a:off x="2277932" y="5108985"/>
          <a:ext cx="1116000" cy="144000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22412</xdr:colOff>
      <xdr:row>71</xdr:row>
      <xdr:rowOff>18825</xdr:rowOff>
    </xdr:from>
    <xdr:to>
      <xdr:col>3</xdr:col>
      <xdr:colOff>1138412</xdr:colOff>
      <xdr:row>72</xdr:row>
      <xdr:rowOff>2805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EB62E239-11E7-4617-A6B3-A1CDC29C42FC}"/>
            </a:ext>
          </a:extLst>
        </xdr:cNvPr>
        <xdr:cNvSpPr/>
      </xdr:nvSpPr>
      <xdr:spPr>
        <a:xfrm>
          <a:off x="2277932" y="12088905"/>
          <a:ext cx="1116000" cy="144000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30</xdr:row>
      <xdr:rowOff>18825</xdr:rowOff>
    </xdr:from>
    <xdr:to>
      <xdr:col>3</xdr:col>
      <xdr:colOff>1138412</xdr:colOff>
      <xdr:row>31</xdr:row>
      <xdr:rowOff>2805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64CF5EA-2005-417A-8E2D-295FE2127CB8}"/>
            </a:ext>
          </a:extLst>
        </xdr:cNvPr>
        <xdr:cNvSpPr/>
      </xdr:nvSpPr>
      <xdr:spPr>
        <a:xfrm>
          <a:off x="2277932" y="5108985"/>
          <a:ext cx="1116000" cy="144000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22412</xdr:colOff>
      <xdr:row>71</xdr:row>
      <xdr:rowOff>18826</xdr:rowOff>
    </xdr:from>
    <xdr:to>
      <xdr:col>3</xdr:col>
      <xdr:colOff>1138412</xdr:colOff>
      <xdr:row>72</xdr:row>
      <xdr:rowOff>2806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814ABD26-3D3D-4980-87CF-36C943BCE5BE}"/>
            </a:ext>
          </a:extLst>
        </xdr:cNvPr>
        <xdr:cNvSpPr/>
      </xdr:nvSpPr>
      <xdr:spPr>
        <a:xfrm>
          <a:off x="2277932" y="12073666"/>
          <a:ext cx="1116000" cy="144000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Normal="100" workbookViewId="0"/>
  </sheetViews>
  <sheetFormatPr defaultColWidth="9" defaultRowHeight="14.25" customHeight="1" x14ac:dyDescent="0.15"/>
  <cols>
    <col min="1" max="2" width="3.25" style="84" customWidth="1"/>
    <col min="3" max="3" width="26.5" style="84" customWidth="1"/>
    <col min="4" max="6" width="16.75" style="86" customWidth="1"/>
    <col min="7" max="7" width="9.25" style="84" customWidth="1"/>
    <col min="8" max="10" width="12.625" style="84" customWidth="1"/>
    <col min="11" max="16384" width="9" style="84"/>
  </cols>
  <sheetData>
    <row r="1" spans="1:7" ht="18" customHeight="1" x14ac:dyDescent="0.15">
      <c r="A1" s="58" t="s">
        <v>103</v>
      </c>
      <c r="C1" s="83"/>
      <c r="D1" s="235" t="s">
        <v>56</v>
      </c>
      <c r="E1" s="235"/>
      <c r="F1" s="235"/>
      <c r="G1" s="85" t="s">
        <v>51</v>
      </c>
    </row>
    <row r="2" spans="1:7" ht="13.5" customHeight="1" x14ac:dyDescent="0.15"/>
    <row r="3" spans="1:7" ht="13.5" customHeight="1" x14ac:dyDescent="0.15">
      <c r="A3" s="87" t="s">
        <v>3</v>
      </c>
      <c r="C3" s="88"/>
      <c r="D3" s="89"/>
      <c r="E3" s="89"/>
      <c r="F3" s="90" t="s">
        <v>45</v>
      </c>
      <c r="G3" s="91"/>
    </row>
    <row r="4" spans="1:7" ht="13.5" customHeight="1" x14ac:dyDescent="0.15">
      <c r="A4" s="92" t="s">
        <v>55</v>
      </c>
      <c r="B4" s="93"/>
      <c r="C4" s="93"/>
      <c r="D4" s="94"/>
      <c r="E4" s="94"/>
      <c r="F4" s="95"/>
      <c r="G4" s="91"/>
    </row>
    <row r="5" spans="1:7" ht="13.5" customHeight="1" x14ac:dyDescent="0.15">
      <c r="A5" s="96" t="s">
        <v>0</v>
      </c>
      <c r="B5" s="97" t="s">
        <v>0</v>
      </c>
      <c r="C5" s="98" t="s">
        <v>32</v>
      </c>
      <c r="D5" s="99" t="s">
        <v>46</v>
      </c>
      <c r="E5" s="99" t="s">
        <v>47</v>
      </c>
      <c r="F5" s="99" t="s">
        <v>48</v>
      </c>
      <c r="G5" s="100"/>
    </row>
    <row r="6" spans="1:7" ht="13.5" customHeight="1" x14ac:dyDescent="0.15">
      <c r="A6" s="101"/>
      <c r="B6" s="102" t="s">
        <v>4</v>
      </c>
      <c r="C6" s="103"/>
      <c r="D6" s="51"/>
      <c r="E6" s="51"/>
      <c r="F6" s="104">
        <f>D6-E6</f>
        <v>0</v>
      </c>
      <c r="G6" s="91"/>
    </row>
    <row r="7" spans="1:7" ht="13.5" customHeight="1" x14ac:dyDescent="0.15">
      <c r="A7" s="105"/>
      <c r="B7" s="106" t="s">
        <v>5</v>
      </c>
      <c r="C7" s="107"/>
      <c r="D7" s="52"/>
      <c r="E7" s="52"/>
      <c r="F7" s="104">
        <f t="shared" ref="F7:F17" si="0">D7-E7</f>
        <v>0</v>
      </c>
      <c r="G7" s="91"/>
    </row>
    <row r="8" spans="1:7" ht="13.5" customHeight="1" x14ac:dyDescent="0.15">
      <c r="A8" s="105"/>
      <c r="B8" s="106" t="s">
        <v>6</v>
      </c>
      <c r="C8" s="107"/>
      <c r="D8" s="52"/>
      <c r="E8" s="52"/>
      <c r="F8" s="104">
        <f t="shared" si="0"/>
        <v>0</v>
      </c>
      <c r="G8" s="91"/>
    </row>
    <row r="9" spans="1:7" ht="13.5" customHeight="1" x14ac:dyDescent="0.15">
      <c r="A9" s="105"/>
      <c r="B9" s="106" t="s">
        <v>7</v>
      </c>
      <c r="C9" s="107"/>
      <c r="D9" s="52"/>
      <c r="E9" s="52"/>
      <c r="F9" s="104">
        <f t="shared" si="0"/>
        <v>0</v>
      </c>
      <c r="G9" s="91"/>
    </row>
    <row r="10" spans="1:7" ht="13.5" customHeight="1" x14ac:dyDescent="0.15">
      <c r="A10" s="105"/>
      <c r="B10" s="106" t="s">
        <v>8</v>
      </c>
      <c r="C10" s="107"/>
      <c r="D10" s="52"/>
      <c r="E10" s="52"/>
      <c r="F10" s="104">
        <f t="shared" si="0"/>
        <v>0</v>
      </c>
      <c r="G10" s="91"/>
    </row>
    <row r="11" spans="1:7" ht="13.5" customHeight="1" x14ac:dyDescent="0.15">
      <c r="A11" s="105"/>
      <c r="B11" s="106" t="s">
        <v>57</v>
      </c>
      <c r="C11" s="107"/>
      <c r="D11" s="52"/>
      <c r="E11" s="52"/>
      <c r="F11" s="104">
        <f t="shared" si="0"/>
        <v>0</v>
      </c>
      <c r="G11" s="91"/>
    </row>
    <row r="12" spans="1:7" ht="13.5" customHeight="1" x14ac:dyDescent="0.15">
      <c r="A12" s="105"/>
      <c r="B12" s="106" t="s">
        <v>58</v>
      </c>
      <c r="C12" s="107"/>
      <c r="D12" s="52"/>
      <c r="E12" s="52"/>
      <c r="F12" s="104">
        <f t="shared" si="0"/>
        <v>0</v>
      </c>
      <c r="G12" s="91"/>
    </row>
    <row r="13" spans="1:7" ht="13.5" customHeight="1" x14ac:dyDescent="0.15">
      <c r="A13" s="105"/>
      <c r="B13" s="106" t="s">
        <v>9</v>
      </c>
      <c r="C13" s="107"/>
      <c r="D13" s="52"/>
      <c r="E13" s="52"/>
      <c r="F13" s="104">
        <f t="shared" si="0"/>
        <v>0</v>
      </c>
      <c r="G13" s="91"/>
    </row>
    <row r="14" spans="1:7" ht="13.5" customHeight="1" x14ac:dyDescent="0.15">
      <c r="A14" s="105"/>
      <c r="B14" s="106" t="s">
        <v>10</v>
      </c>
      <c r="C14" s="107"/>
      <c r="D14" s="52"/>
      <c r="E14" s="52"/>
      <c r="F14" s="104">
        <f t="shared" si="0"/>
        <v>0</v>
      </c>
      <c r="G14" s="91"/>
    </row>
    <row r="15" spans="1:7" ht="13.5" customHeight="1" x14ac:dyDescent="0.15">
      <c r="A15" s="109"/>
      <c r="B15" s="110" t="s">
        <v>11</v>
      </c>
      <c r="C15" s="111"/>
      <c r="D15" s="53"/>
      <c r="E15" s="53"/>
      <c r="F15" s="104">
        <f t="shared" si="0"/>
        <v>0</v>
      </c>
      <c r="G15" s="91"/>
    </row>
    <row r="16" spans="1:7" ht="13.5" customHeight="1" x14ac:dyDescent="0.15">
      <c r="A16" s="109"/>
      <c r="B16" s="110" t="s">
        <v>12</v>
      </c>
      <c r="C16" s="111"/>
      <c r="D16" s="53"/>
      <c r="E16" s="53"/>
      <c r="F16" s="104">
        <f t="shared" si="0"/>
        <v>0</v>
      </c>
      <c r="G16" s="91"/>
    </row>
    <row r="17" spans="1:7" ht="13.5" customHeight="1" x14ac:dyDescent="0.15">
      <c r="A17" s="109"/>
      <c r="B17" s="110" t="s">
        <v>42</v>
      </c>
      <c r="C17" s="111"/>
      <c r="D17" s="53"/>
      <c r="E17" s="53"/>
      <c r="F17" s="104">
        <f t="shared" si="0"/>
        <v>0</v>
      </c>
      <c r="G17" s="91"/>
    </row>
    <row r="18" spans="1:7" ht="13.5" customHeight="1" x14ac:dyDescent="0.15">
      <c r="A18" s="109"/>
      <c r="B18" s="113" t="s">
        <v>13</v>
      </c>
      <c r="C18" s="114"/>
      <c r="D18" s="53"/>
      <c r="E18" s="53"/>
      <c r="F18" s="115"/>
      <c r="G18" s="91"/>
    </row>
    <row r="19" spans="1:7" ht="13.5" customHeight="1" thickBot="1" x14ac:dyDescent="0.2">
      <c r="A19" s="116" t="s">
        <v>14</v>
      </c>
      <c r="B19" s="116"/>
      <c r="C19" s="116"/>
      <c r="D19" s="117">
        <f>SUM(D6:D18)</f>
        <v>0</v>
      </c>
      <c r="E19" s="117">
        <f>SUM(E6:E18)</f>
        <v>0</v>
      </c>
      <c r="F19" s="117">
        <f>D19-E19</f>
        <v>0</v>
      </c>
      <c r="G19" s="91"/>
    </row>
    <row r="20" spans="1:7" ht="13.5" customHeight="1" thickTop="1" x14ac:dyDescent="0.15">
      <c r="A20" s="92" t="s">
        <v>54</v>
      </c>
      <c r="B20" s="93"/>
      <c r="C20" s="93"/>
      <c r="D20" s="94"/>
      <c r="E20" s="94"/>
      <c r="F20" s="95"/>
      <c r="G20" s="100"/>
    </row>
    <row r="21" spans="1:7" ht="13.5" customHeight="1" x14ac:dyDescent="0.15">
      <c r="A21" s="96" t="s">
        <v>0</v>
      </c>
      <c r="B21" s="97" t="s">
        <v>0</v>
      </c>
      <c r="C21" s="98" t="s">
        <v>32</v>
      </c>
      <c r="D21" s="99" t="s">
        <v>46</v>
      </c>
      <c r="E21" s="99" t="s">
        <v>47</v>
      </c>
      <c r="F21" s="99" t="s">
        <v>48</v>
      </c>
      <c r="G21" s="100"/>
    </row>
    <row r="22" spans="1:7" ht="13.5" customHeight="1" x14ac:dyDescent="0.15">
      <c r="A22" s="101"/>
      <c r="B22" s="102" t="s">
        <v>43</v>
      </c>
      <c r="C22" s="103"/>
      <c r="D22" s="51"/>
      <c r="E22" s="51"/>
      <c r="F22" s="104">
        <f>D22-E22</f>
        <v>0</v>
      </c>
      <c r="G22" s="91"/>
    </row>
    <row r="23" spans="1:7" ht="13.5" customHeight="1" x14ac:dyDescent="0.15">
      <c r="A23" s="105"/>
      <c r="B23" s="106" t="s">
        <v>15</v>
      </c>
      <c r="C23" s="107"/>
      <c r="D23" s="52"/>
      <c r="E23" s="52"/>
      <c r="F23" s="104">
        <f t="shared" ref="F23:F34" si="1">D23-E23</f>
        <v>0</v>
      </c>
      <c r="G23" s="91"/>
    </row>
    <row r="24" spans="1:7" ht="13.5" customHeight="1" x14ac:dyDescent="0.15">
      <c r="A24" s="105"/>
      <c r="B24" s="106" t="s">
        <v>16</v>
      </c>
      <c r="C24" s="107"/>
      <c r="D24" s="52"/>
      <c r="E24" s="52"/>
      <c r="F24" s="104">
        <f t="shared" si="1"/>
        <v>0</v>
      </c>
      <c r="G24" s="91"/>
    </row>
    <row r="25" spans="1:7" ht="13.5" customHeight="1" x14ac:dyDescent="0.15">
      <c r="A25" s="109"/>
      <c r="B25" s="110" t="s">
        <v>17</v>
      </c>
      <c r="C25" s="111"/>
      <c r="D25" s="53"/>
      <c r="E25" s="53"/>
      <c r="F25" s="104">
        <f t="shared" si="1"/>
        <v>0</v>
      </c>
      <c r="G25" s="91"/>
    </row>
    <row r="26" spans="1:7" ht="13.5" customHeight="1" x14ac:dyDescent="0.15">
      <c r="A26" s="109"/>
      <c r="B26" s="110" t="s">
        <v>18</v>
      </c>
      <c r="C26" s="111"/>
      <c r="D26" s="53"/>
      <c r="E26" s="53"/>
      <c r="F26" s="104">
        <f t="shared" si="1"/>
        <v>0</v>
      </c>
      <c r="G26" s="91"/>
    </row>
    <row r="27" spans="1:7" ht="13.5" customHeight="1" x14ac:dyDescent="0.15">
      <c r="A27" s="109"/>
      <c r="B27" s="110" t="s">
        <v>19</v>
      </c>
      <c r="C27" s="111"/>
      <c r="D27" s="53"/>
      <c r="E27" s="53"/>
      <c r="F27" s="104">
        <f t="shared" si="1"/>
        <v>0</v>
      </c>
      <c r="G27" s="91"/>
    </row>
    <row r="28" spans="1:7" ht="13.5" customHeight="1" x14ac:dyDescent="0.15">
      <c r="A28" s="109"/>
      <c r="B28" s="110" t="s">
        <v>20</v>
      </c>
      <c r="C28" s="111"/>
      <c r="D28" s="53"/>
      <c r="E28" s="53"/>
      <c r="F28" s="104">
        <f t="shared" si="1"/>
        <v>0</v>
      </c>
      <c r="G28" s="91"/>
    </row>
    <row r="29" spans="1:7" ht="13.5" customHeight="1" x14ac:dyDescent="0.15">
      <c r="A29" s="109"/>
      <c r="B29" s="110" t="s">
        <v>21</v>
      </c>
      <c r="C29" s="111"/>
      <c r="D29" s="53"/>
      <c r="E29" s="53"/>
      <c r="F29" s="104">
        <f t="shared" si="1"/>
        <v>0</v>
      </c>
      <c r="G29" s="91"/>
    </row>
    <row r="30" spans="1:7" ht="13.5" customHeight="1" x14ac:dyDescent="0.15">
      <c r="A30" s="109"/>
      <c r="B30" s="110" t="s">
        <v>22</v>
      </c>
      <c r="C30" s="111"/>
      <c r="D30" s="53"/>
      <c r="E30" s="53"/>
      <c r="F30" s="104">
        <f>D30-E30</f>
        <v>0</v>
      </c>
      <c r="G30" s="91"/>
    </row>
    <row r="31" spans="1:7" ht="12.6" customHeight="1" x14ac:dyDescent="0.15">
      <c r="A31" s="109"/>
      <c r="B31" s="110"/>
      <c r="C31" s="111"/>
      <c r="D31" s="53"/>
      <c r="E31" s="230"/>
      <c r="F31" s="112"/>
      <c r="G31" s="91"/>
    </row>
    <row r="32" spans="1:7" ht="12.6" customHeight="1" x14ac:dyDescent="0.15">
      <c r="A32" s="118"/>
      <c r="B32" s="119" t="s">
        <v>52</v>
      </c>
      <c r="C32" s="120"/>
      <c r="D32" s="57"/>
      <c r="E32" s="231"/>
      <c r="F32" s="121">
        <f>D32-E32</f>
        <v>0</v>
      </c>
      <c r="G32" s="91"/>
    </row>
    <row r="33" spans="1:10" ht="13.5" customHeight="1" x14ac:dyDescent="0.15">
      <c r="A33" s="105"/>
      <c r="B33" s="106" t="s">
        <v>44</v>
      </c>
      <c r="C33" s="107"/>
      <c r="D33" s="52"/>
      <c r="E33" s="52"/>
      <c r="F33" s="108">
        <f>D33-E33</f>
        <v>0</v>
      </c>
      <c r="G33" s="91"/>
    </row>
    <row r="34" spans="1:10" ht="13.5" customHeight="1" x14ac:dyDescent="0.15">
      <c r="A34" s="109"/>
      <c r="B34" s="110" t="s">
        <v>59</v>
      </c>
      <c r="C34" s="111"/>
      <c r="D34" s="53"/>
      <c r="E34" s="53"/>
      <c r="F34" s="104">
        <f t="shared" si="1"/>
        <v>0</v>
      </c>
      <c r="G34" s="91"/>
    </row>
    <row r="35" spans="1:10" ht="13.5" customHeight="1" x14ac:dyDescent="0.15">
      <c r="A35" s="92" t="s">
        <v>23</v>
      </c>
      <c r="B35" s="93"/>
      <c r="C35" s="122"/>
      <c r="D35" s="123">
        <f>SUM(D22:D30)+SUM(D32:D34)</f>
        <v>0</v>
      </c>
      <c r="E35" s="123">
        <f>SUM(E22:E34)</f>
        <v>0</v>
      </c>
      <c r="F35" s="123">
        <f>D35-E35</f>
        <v>0</v>
      </c>
      <c r="G35" s="91"/>
      <c r="H35" s="34"/>
      <c r="I35" s="34"/>
      <c r="J35" s="34"/>
    </row>
    <row r="36" spans="1:10" ht="13.5" customHeight="1" x14ac:dyDescent="0.15">
      <c r="C36" s="119"/>
      <c r="D36" s="124"/>
      <c r="E36" s="124"/>
      <c r="F36" s="124"/>
      <c r="G36" s="91"/>
      <c r="H36" s="35"/>
      <c r="I36" s="125"/>
      <c r="J36" s="125"/>
    </row>
    <row r="37" spans="1:10" ht="13.5" customHeight="1" x14ac:dyDescent="0.15">
      <c r="C37" s="119"/>
      <c r="D37" s="124"/>
      <c r="E37" s="124"/>
      <c r="F37" s="124"/>
      <c r="G37" s="91"/>
      <c r="H37" s="35"/>
      <c r="I37" s="125"/>
      <c r="J37" s="125"/>
    </row>
    <row r="38" spans="1:10" ht="13.5" customHeight="1" x14ac:dyDescent="0.15">
      <c r="A38" s="87" t="s">
        <v>60</v>
      </c>
      <c r="C38" s="88"/>
      <c r="D38" s="89"/>
      <c r="E38" s="89"/>
      <c r="F38" s="90" t="str">
        <f>F3</f>
        <v>（単位:円）</v>
      </c>
      <c r="G38" s="91"/>
      <c r="H38" s="35"/>
      <c r="I38" s="34"/>
      <c r="J38" s="34"/>
    </row>
    <row r="39" spans="1:10" ht="13.5" customHeight="1" x14ac:dyDescent="0.15">
      <c r="A39" s="126" t="s">
        <v>0</v>
      </c>
      <c r="B39" s="127"/>
      <c r="C39" s="128"/>
      <c r="D39" s="99" t="s">
        <v>46</v>
      </c>
      <c r="E39" s="99" t="s">
        <v>47</v>
      </c>
      <c r="F39" s="99" t="s">
        <v>48</v>
      </c>
      <c r="G39" s="100"/>
      <c r="H39" s="35"/>
      <c r="I39" s="125"/>
      <c r="J39" s="125"/>
    </row>
    <row r="40" spans="1:10" ht="13.5" customHeight="1" x14ac:dyDescent="0.15">
      <c r="A40" s="242" t="s">
        <v>88</v>
      </c>
      <c r="B40" s="236" t="s">
        <v>70</v>
      </c>
      <c r="C40" s="129" t="s">
        <v>1</v>
      </c>
      <c r="D40" s="78"/>
      <c r="E40" s="62"/>
      <c r="F40" s="130">
        <f t="shared" ref="F40:F67" si="2">D40-E40</f>
        <v>0</v>
      </c>
      <c r="G40" s="91"/>
      <c r="H40" s="35"/>
      <c r="I40" s="125"/>
      <c r="J40" s="125"/>
    </row>
    <row r="41" spans="1:10" ht="13.5" customHeight="1" x14ac:dyDescent="0.15">
      <c r="A41" s="242"/>
      <c r="B41" s="237"/>
      <c r="C41" s="131" t="s">
        <v>24</v>
      </c>
      <c r="D41" s="54"/>
      <c r="E41" s="52"/>
      <c r="F41" s="108">
        <f t="shared" si="2"/>
        <v>0</v>
      </c>
      <c r="G41" s="91"/>
      <c r="H41" s="35"/>
      <c r="I41" s="125"/>
      <c r="J41" s="125"/>
    </row>
    <row r="42" spans="1:10" ht="13.5" customHeight="1" x14ac:dyDescent="0.15">
      <c r="A42" s="242"/>
      <c r="B42" s="237"/>
      <c r="C42" s="131" t="s">
        <v>2</v>
      </c>
      <c r="D42" s="54"/>
      <c r="E42" s="52"/>
      <c r="F42" s="108">
        <f t="shared" si="2"/>
        <v>0</v>
      </c>
      <c r="G42" s="91"/>
    </row>
    <row r="43" spans="1:10" ht="13.5" customHeight="1" x14ac:dyDescent="0.15">
      <c r="A43" s="242"/>
      <c r="B43" s="237"/>
      <c r="C43" s="131" t="s">
        <v>61</v>
      </c>
      <c r="D43" s="54"/>
      <c r="E43" s="52"/>
      <c r="F43" s="108">
        <f t="shared" si="2"/>
        <v>0</v>
      </c>
      <c r="G43" s="91"/>
    </row>
    <row r="44" spans="1:10" ht="13.5" customHeight="1" x14ac:dyDescent="0.15">
      <c r="A44" s="242"/>
      <c r="B44" s="237"/>
      <c r="C44" s="131" t="s">
        <v>62</v>
      </c>
      <c r="D44" s="54"/>
      <c r="E44" s="52"/>
      <c r="F44" s="108">
        <f t="shared" si="2"/>
        <v>0</v>
      </c>
      <c r="G44" s="91"/>
    </row>
    <row r="45" spans="1:10" ht="13.5" customHeight="1" x14ac:dyDescent="0.15">
      <c r="A45" s="242"/>
      <c r="B45" s="237"/>
      <c r="C45" s="132" t="s">
        <v>63</v>
      </c>
      <c r="D45" s="79"/>
      <c r="E45" s="61"/>
      <c r="F45" s="133">
        <f t="shared" si="2"/>
        <v>0</v>
      </c>
      <c r="G45" s="91"/>
    </row>
    <row r="46" spans="1:10" ht="13.5" customHeight="1" x14ac:dyDescent="0.15">
      <c r="A46" s="242"/>
      <c r="B46" s="238"/>
      <c r="C46" s="134" t="s">
        <v>64</v>
      </c>
      <c r="D46" s="123">
        <f>SUM(D40:D45)</f>
        <v>0</v>
      </c>
      <c r="E46" s="135">
        <f>SUM(E40:E45)</f>
        <v>0</v>
      </c>
      <c r="F46" s="136">
        <f t="shared" si="2"/>
        <v>0</v>
      </c>
      <c r="G46" s="91"/>
    </row>
    <row r="47" spans="1:10" ht="13.5" customHeight="1" x14ac:dyDescent="0.15">
      <c r="A47" s="242"/>
      <c r="B47" s="239" t="s">
        <v>71</v>
      </c>
      <c r="C47" s="137" t="s">
        <v>65</v>
      </c>
      <c r="D47" s="78"/>
      <c r="E47" s="62"/>
      <c r="F47" s="130">
        <f t="shared" si="2"/>
        <v>0</v>
      </c>
      <c r="G47" s="91"/>
    </row>
    <row r="48" spans="1:10" ht="13.5" customHeight="1" x14ac:dyDescent="0.15">
      <c r="A48" s="242"/>
      <c r="B48" s="240"/>
      <c r="C48" s="131" t="s">
        <v>66</v>
      </c>
      <c r="D48" s="54"/>
      <c r="E48" s="52"/>
      <c r="F48" s="108">
        <f t="shared" si="2"/>
        <v>0</v>
      </c>
      <c r="G48" s="91"/>
    </row>
    <row r="49" spans="1:7" ht="13.5" customHeight="1" x14ac:dyDescent="0.15">
      <c r="A49" s="242"/>
      <c r="B49" s="240"/>
      <c r="C49" s="131" t="s">
        <v>67</v>
      </c>
      <c r="D49" s="211"/>
      <c r="E49" s="211"/>
      <c r="F49" s="108">
        <f t="shared" si="2"/>
        <v>0</v>
      </c>
      <c r="G49" s="91"/>
    </row>
    <row r="50" spans="1:7" ht="13.5" customHeight="1" x14ac:dyDescent="0.15">
      <c r="A50" s="242"/>
      <c r="B50" s="240"/>
      <c r="C50" s="132" t="s">
        <v>68</v>
      </c>
      <c r="D50" s="79"/>
      <c r="E50" s="61"/>
      <c r="F50" s="133">
        <f t="shared" si="2"/>
        <v>0</v>
      </c>
      <c r="G50" s="91"/>
    </row>
    <row r="51" spans="1:7" ht="13.5" customHeight="1" x14ac:dyDescent="0.15">
      <c r="A51" s="242"/>
      <c r="B51" s="241"/>
      <c r="C51" s="122" t="s">
        <v>69</v>
      </c>
      <c r="D51" s="138">
        <f>SUM(D47:D50)</f>
        <v>0</v>
      </c>
      <c r="E51" s="123">
        <f>SUM(E47:E50)</f>
        <v>0</v>
      </c>
      <c r="F51" s="123">
        <f t="shared" si="2"/>
        <v>0</v>
      </c>
      <c r="G51" s="91"/>
    </row>
    <row r="52" spans="1:7" ht="13.5" customHeight="1" x14ac:dyDescent="0.15">
      <c r="A52" s="243"/>
      <c r="B52" s="139" t="s">
        <v>72</v>
      </c>
      <c r="C52" s="139"/>
      <c r="D52" s="138">
        <f>+D46-D51</f>
        <v>0</v>
      </c>
      <c r="E52" s="138">
        <f>+E46-E51</f>
        <v>0</v>
      </c>
      <c r="F52" s="123">
        <f t="shared" si="2"/>
        <v>0</v>
      </c>
      <c r="G52" s="91"/>
    </row>
    <row r="53" spans="1:7" ht="13.5" customHeight="1" x14ac:dyDescent="0.15">
      <c r="A53" s="225" t="s">
        <v>89</v>
      </c>
      <c r="B53" s="239" t="s">
        <v>70</v>
      </c>
      <c r="C53" s="140" t="s">
        <v>73</v>
      </c>
      <c r="D53" s="78"/>
      <c r="E53" s="62"/>
      <c r="F53" s="130">
        <f t="shared" si="2"/>
        <v>0</v>
      </c>
      <c r="G53" s="100"/>
    </row>
    <row r="54" spans="1:7" ht="13.5" customHeight="1" x14ac:dyDescent="0.15">
      <c r="A54" s="226"/>
      <c r="B54" s="240"/>
      <c r="C54" s="132" t="s">
        <v>74</v>
      </c>
      <c r="D54" s="79"/>
      <c r="E54" s="61"/>
      <c r="F54" s="133">
        <f t="shared" si="2"/>
        <v>0</v>
      </c>
      <c r="G54" s="91"/>
    </row>
    <row r="55" spans="1:7" ht="13.5" customHeight="1" x14ac:dyDescent="0.15">
      <c r="A55" s="226"/>
      <c r="B55" s="241"/>
      <c r="C55" s="141" t="s">
        <v>75</v>
      </c>
      <c r="D55" s="135">
        <f>SUM(D53:D54)</f>
        <v>0</v>
      </c>
      <c r="E55" s="136">
        <f>SUM(E53:E54)</f>
        <v>0</v>
      </c>
      <c r="F55" s="136">
        <f t="shared" si="2"/>
        <v>0</v>
      </c>
      <c r="G55" s="91"/>
    </row>
    <row r="56" spans="1:7" ht="13.5" customHeight="1" x14ac:dyDescent="0.15">
      <c r="A56" s="226"/>
      <c r="B56" s="239" t="s">
        <v>71</v>
      </c>
      <c r="C56" s="137" t="s">
        <v>76</v>
      </c>
      <c r="D56" s="78"/>
      <c r="E56" s="62"/>
      <c r="F56" s="130">
        <f t="shared" si="2"/>
        <v>0</v>
      </c>
      <c r="G56" s="91"/>
    </row>
    <row r="57" spans="1:7" ht="13.9" customHeight="1" x14ac:dyDescent="0.15">
      <c r="A57" s="226"/>
      <c r="B57" s="240"/>
      <c r="C57" s="132" t="s">
        <v>77</v>
      </c>
      <c r="D57" s="79"/>
      <c r="E57" s="61"/>
      <c r="F57" s="133">
        <f t="shared" si="2"/>
        <v>0</v>
      </c>
      <c r="G57" s="91"/>
    </row>
    <row r="58" spans="1:7" ht="13.9" customHeight="1" x14ac:dyDescent="0.15">
      <c r="A58" s="226"/>
      <c r="B58" s="241"/>
      <c r="C58" s="141" t="s">
        <v>78</v>
      </c>
      <c r="D58" s="135">
        <f>SUM(D56:D57)</f>
        <v>0</v>
      </c>
      <c r="E58" s="136">
        <f>SUM(E56:E57)</f>
        <v>0</v>
      </c>
      <c r="F58" s="136">
        <f t="shared" si="2"/>
        <v>0</v>
      </c>
      <c r="G58" s="91"/>
    </row>
    <row r="59" spans="1:7" ht="13.9" customHeight="1" x14ac:dyDescent="0.15">
      <c r="A59" s="227"/>
      <c r="B59" s="139" t="s">
        <v>79</v>
      </c>
      <c r="C59" s="141"/>
      <c r="D59" s="135">
        <f>+D55-D58</f>
        <v>0</v>
      </c>
      <c r="E59" s="136">
        <f>+E55-E58</f>
        <v>0</v>
      </c>
      <c r="F59" s="136">
        <f t="shared" si="2"/>
        <v>0</v>
      </c>
      <c r="G59" s="91"/>
    </row>
    <row r="60" spans="1:7" ht="13.9" customHeight="1" x14ac:dyDescent="0.15">
      <c r="A60" s="92"/>
      <c r="B60" s="93" t="s">
        <v>80</v>
      </c>
      <c r="C60" s="122"/>
      <c r="D60" s="213">
        <f>+D52+D59</f>
        <v>0</v>
      </c>
      <c r="E60" s="213">
        <f>+E52+E59</f>
        <v>0</v>
      </c>
      <c r="F60" s="213">
        <f t="shared" si="2"/>
        <v>0</v>
      </c>
      <c r="G60" s="91"/>
    </row>
    <row r="61" spans="1:7" ht="13.9" customHeight="1" x14ac:dyDescent="0.15">
      <c r="A61" s="225" t="s">
        <v>90</v>
      </c>
      <c r="B61" s="239" t="s">
        <v>70</v>
      </c>
      <c r="C61" s="137" t="s">
        <v>81</v>
      </c>
      <c r="D61" s="62"/>
      <c r="E61" s="62"/>
      <c r="F61" s="130">
        <f t="shared" si="2"/>
        <v>0</v>
      </c>
      <c r="G61" s="91"/>
    </row>
    <row r="62" spans="1:7" ht="13.9" customHeight="1" x14ac:dyDescent="0.15">
      <c r="A62" s="228"/>
      <c r="B62" s="240"/>
      <c r="C62" s="132" t="s">
        <v>82</v>
      </c>
      <c r="D62" s="212"/>
      <c r="E62" s="61"/>
      <c r="F62" s="133">
        <f t="shared" si="2"/>
        <v>0</v>
      </c>
      <c r="G62" s="91"/>
    </row>
    <row r="63" spans="1:7" ht="13.9" customHeight="1" x14ac:dyDescent="0.15">
      <c r="A63" s="228"/>
      <c r="B63" s="241"/>
      <c r="C63" s="142" t="s">
        <v>83</v>
      </c>
      <c r="D63" s="135">
        <f>SUM(D61:D62)</f>
        <v>0</v>
      </c>
      <c r="E63" s="136">
        <f>SUM(E61:E62)</f>
        <v>0</v>
      </c>
      <c r="F63" s="143">
        <f t="shared" si="2"/>
        <v>0</v>
      </c>
    </row>
    <row r="64" spans="1:7" ht="13.9" customHeight="1" x14ac:dyDescent="0.15">
      <c r="A64" s="228"/>
      <c r="B64" s="239" t="s">
        <v>71</v>
      </c>
      <c r="C64" s="144" t="s">
        <v>84</v>
      </c>
      <c r="D64" s="80"/>
      <c r="E64" s="81"/>
      <c r="F64" s="145">
        <f t="shared" si="2"/>
        <v>0</v>
      </c>
    </row>
    <row r="65" spans="1:10" ht="13.9" customHeight="1" x14ac:dyDescent="0.15">
      <c r="A65" s="228"/>
      <c r="B65" s="240"/>
      <c r="C65" s="146" t="s">
        <v>85</v>
      </c>
      <c r="D65" s="82"/>
      <c r="E65" s="82"/>
      <c r="F65" s="147">
        <f t="shared" si="2"/>
        <v>0</v>
      </c>
    </row>
    <row r="66" spans="1:10" ht="13.9" customHeight="1" x14ac:dyDescent="0.15">
      <c r="A66" s="228"/>
      <c r="B66" s="241"/>
      <c r="C66" s="148" t="s">
        <v>86</v>
      </c>
      <c r="D66" s="135">
        <f>SUM(D64:D65)</f>
        <v>0</v>
      </c>
      <c r="E66" s="136">
        <f>SUM(E64:E65)</f>
        <v>0</v>
      </c>
      <c r="F66" s="149">
        <f t="shared" si="2"/>
        <v>0</v>
      </c>
    </row>
    <row r="67" spans="1:10" ht="13.9" customHeight="1" x14ac:dyDescent="0.15">
      <c r="A67" s="229"/>
      <c r="B67" s="150" t="s">
        <v>87</v>
      </c>
      <c r="C67" s="148"/>
      <c r="D67" s="135">
        <f>+D63-D66</f>
        <v>0</v>
      </c>
      <c r="E67" s="136">
        <f>+E63-E66</f>
        <v>0</v>
      </c>
      <c r="F67" s="149">
        <f t="shared" si="2"/>
        <v>0</v>
      </c>
    </row>
    <row r="68" spans="1:10" ht="13.5" customHeight="1" x14ac:dyDescent="0.15">
      <c r="A68" s="151"/>
      <c r="B68" s="151"/>
      <c r="C68" s="151"/>
      <c r="D68" s="152"/>
      <c r="E68" s="152"/>
      <c r="F68" s="152"/>
    </row>
    <row r="69" spans="1:10" ht="13.9" customHeight="1" x14ac:dyDescent="0.15">
      <c r="A69" s="153"/>
      <c r="B69" s="153"/>
      <c r="C69" s="153"/>
      <c r="D69" s="154"/>
      <c r="E69" s="154"/>
      <c r="F69" s="154"/>
    </row>
    <row r="70" spans="1:10" ht="13.9" customHeight="1" x14ac:dyDescent="0.15">
      <c r="A70" s="87" t="s">
        <v>91</v>
      </c>
      <c r="C70" s="88"/>
      <c r="D70" s="89"/>
      <c r="E70" s="89"/>
      <c r="F70" s="90" t="str">
        <f>+F3</f>
        <v>（単位:円）</v>
      </c>
      <c r="G70" s="91"/>
      <c r="H70" s="35"/>
      <c r="I70" s="34"/>
      <c r="J70" s="34"/>
    </row>
    <row r="71" spans="1:10" ht="13.9" customHeight="1" x14ac:dyDescent="0.15">
      <c r="A71" s="126" t="s">
        <v>0</v>
      </c>
      <c r="B71" s="127"/>
      <c r="C71" s="127"/>
      <c r="D71" s="99" t="s">
        <v>46</v>
      </c>
      <c r="E71" s="99" t="s">
        <v>47</v>
      </c>
      <c r="F71" s="99" t="s">
        <v>48</v>
      </c>
      <c r="G71" s="100"/>
      <c r="H71" s="35"/>
      <c r="I71" s="125"/>
      <c r="J71" s="125"/>
    </row>
    <row r="72" spans="1:10" ht="12.6" customHeight="1" x14ac:dyDescent="0.15">
      <c r="A72" s="109"/>
      <c r="B72" s="110"/>
      <c r="C72" s="110"/>
      <c r="D72" s="53"/>
      <c r="E72" s="230"/>
      <c r="F72" s="112"/>
      <c r="G72" s="91"/>
    </row>
    <row r="73" spans="1:10" ht="12.6" customHeight="1" x14ac:dyDescent="0.15">
      <c r="A73" s="118"/>
      <c r="B73" s="119" t="s">
        <v>52</v>
      </c>
      <c r="C73" s="119"/>
      <c r="D73" s="57"/>
      <c r="E73" s="231"/>
      <c r="F73" s="121">
        <f t="shared" ref="F73:F79" si="3">D73-E73</f>
        <v>0</v>
      </c>
      <c r="G73" s="91"/>
    </row>
    <row r="74" spans="1:10" ht="13.9" customHeight="1" x14ac:dyDescent="0.15">
      <c r="A74" s="155"/>
      <c r="B74" s="156" t="s">
        <v>92</v>
      </c>
      <c r="C74" s="156"/>
      <c r="D74" s="108">
        <f>+D60+D67-D73</f>
        <v>0</v>
      </c>
      <c r="E74" s="108">
        <f>+E60+E67-E73</f>
        <v>0</v>
      </c>
      <c r="F74" s="108">
        <f t="shared" si="3"/>
        <v>0</v>
      </c>
    </row>
    <row r="75" spans="1:10" ht="13.9" customHeight="1" x14ac:dyDescent="0.15">
      <c r="A75" s="155"/>
      <c r="B75" s="156" t="s">
        <v>104</v>
      </c>
      <c r="C75" s="156"/>
      <c r="D75" s="52"/>
      <c r="E75" s="52"/>
      <c r="F75" s="108">
        <f t="shared" si="3"/>
        <v>0</v>
      </c>
    </row>
    <row r="76" spans="1:10" ht="13.9" customHeight="1" x14ac:dyDescent="0.15">
      <c r="A76" s="157"/>
      <c r="B76" s="158" t="s">
        <v>93</v>
      </c>
      <c r="C76" s="158"/>
      <c r="D76" s="133">
        <f>SUM(D74:D75)</f>
        <v>0</v>
      </c>
      <c r="E76" s="133">
        <f>SUM(E74:E75)</f>
        <v>0</v>
      </c>
      <c r="F76" s="133">
        <f t="shared" si="3"/>
        <v>0</v>
      </c>
    </row>
    <row r="77" spans="1:10" ht="13.9" customHeight="1" x14ac:dyDescent="0.15">
      <c r="A77" s="159"/>
      <c r="B77" s="160" t="s">
        <v>94</v>
      </c>
      <c r="C77" s="160"/>
      <c r="D77" s="62"/>
      <c r="E77" s="62"/>
      <c r="F77" s="130">
        <f t="shared" si="3"/>
        <v>0</v>
      </c>
    </row>
    <row r="78" spans="1:10" ht="13.9" customHeight="1" x14ac:dyDescent="0.15">
      <c r="A78" s="155"/>
      <c r="B78" s="156" t="s">
        <v>95</v>
      </c>
      <c r="C78" s="156"/>
      <c r="D78" s="52"/>
      <c r="E78" s="52"/>
      <c r="F78" s="108">
        <f t="shared" si="3"/>
        <v>0</v>
      </c>
    </row>
    <row r="79" spans="1:10" ht="13.9" customHeight="1" x14ac:dyDescent="0.15">
      <c r="A79" s="157"/>
      <c r="B79" s="158" t="s">
        <v>96</v>
      </c>
      <c r="C79" s="158"/>
      <c r="D79" s="133">
        <f>SUM(D76:D78)</f>
        <v>0</v>
      </c>
      <c r="E79" s="133">
        <f>SUM(E76:E78)</f>
        <v>0</v>
      </c>
      <c r="F79" s="133">
        <f t="shared" si="3"/>
        <v>0</v>
      </c>
    </row>
    <row r="80" spans="1:10" ht="13.9" customHeight="1" x14ac:dyDescent="0.15">
      <c r="A80" s="153"/>
      <c r="B80" s="153"/>
      <c r="C80" s="153"/>
      <c r="D80" s="154"/>
      <c r="E80" s="154"/>
      <c r="F80" s="154"/>
    </row>
    <row r="81" spans="1:6" ht="13.5" customHeight="1" x14ac:dyDescent="0.15">
      <c r="A81" s="153"/>
      <c r="B81" s="153"/>
      <c r="C81" s="153"/>
      <c r="D81" s="154"/>
      <c r="E81" s="154"/>
      <c r="F81" s="154"/>
    </row>
    <row r="82" spans="1:6" ht="13.5" customHeight="1" x14ac:dyDescent="0.15">
      <c r="A82" s="161" t="s">
        <v>25</v>
      </c>
      <c r="C82" s="162"/>
      <c r="F82" s="90" t="str">
        <f>F3</f>
        <v>（単位:円）</v>
      </c>
    </row>
    <row r="83" spans="1:6" ht="13.5" customHeight="1" x14ac:dyDescent="0.15">
      <c r="A83" s="163" t="s">
        <v>34</v>
      </c>
      <c r="B83" s="164"/>
      <c r="C83" s="164"/>
      <c r="D83" s="165"/>
      <c r="E83" s="165"/>
      <c r="F83" s="166"/>
    </row>
    <row r="84" spans="1:6" ht="13.5" customHeight="1" x14ac:dyDescent="0.15">
      <c r="A84" s="167" t="s">
        <v>0</v>
      </c>
      <c r="B84" s="168" t="s">
        <v>0</v>
      </c>
      <c r="C84" s="169" t="s">
        <v>32</v>
      </c>
      <c r="D84" s="99" t="s">
        <v>49</v>
      </c>
      <c r="E84" s="99" t="s">
        <v>50</v>
      </c>
      <c r="F84" s="170" t="s">
        <v>53</v>
      </c>
    </row>
    <row r="85" spans="1:6" ht="13.5" customHeight="1" x14ac:dyDescent="0.15">
      <c r="A85" s="171"/>
      <c r="B85" s="172" t="s">
        <v>26</v>
      </c>
      <c r="C85" s="173"/>
      <c r="D85" s="60"/>
      <c r="E85" s="60"/>
      <c r="F85" s="174">
        <f>D85-E85</f>
        <v>0</v>
      </c>
    </row>
    <row r="86" spans="1:6" ht="13.5" customHeight="1" x14ac:dyDescent="0.15">
      <c r="A86" s="175"/>
      <c r="B86" s="113" t="s">
        <v>27</v>
      </c>
      <c r="C86" s="114"/>
      <c r="D86" s="61"/>
      <c r="E86" s="61"/>
      <c r="F86" s="133">
        <f>D86-E86</f>
        <v>0</v>
      </c>
    </row>
    <row r="87" spans="1:6" ht="13.5" customHeight="1" thickBot="1" x14ac:dyDescent="0.2">
      <c r="A87" s="176" t="s">
        <v>31</v>
      </c>
      <c r="B87" s="177"/>
      <c r="C87" s="178"/>
      <c r="D87" s="179">
        <f>D85+D86</f>
        <v>0</v>
      </c>
      <c r="E87" s="179">
        <f>E85+E86</f>
        <v>0</v>
      </c>
      <c r="F87" s="179">
        <f>D87-E87</f>
        <v>0</v>
      </c>
    </row>
    <row r="88" spans="1:6" ht="13.5" customHeight="1" thickTop="1" x14ac:dyDescent="0.15">
      <c r="A88" s="180" t="s">
        <v>33</v>
      </c>
      <c r="B88" s="181"/>
      <c r="C88" s="181"/>
      <c r="D88" s="182"/>
      <c r="E88" s="182"/>
      <c r="F88" s="183"/>
    </row>
    <row r="89" spans="1:6" ht="13.5" customHeight="1" x14ac:dyDescent="0.15">
      <c r="A89" s="184" t="s">
        <v>0</v>
      </c>
      <c r="B89" s="185" t="s">
        <v>0</v>
      </c>
      <c r="C89" s="186" t="s">
        <v>32</v>
      </c>
      <c r="D89" s="99" t="s">
        <v>49</v>
      </c>
      <c r="E89" s="99" t="s">
        <v>50</v>
      </c>
      <c r="F89" s="170" t="s">
        <v>53</v>
      </c>
    </row>
    <row r="90" spans="1:6" ht="13.5" customHeight="1" x14ac:dyDescent="0.15">
      <c r="A90" s="187"/>
      <c r="B90" s="188" t="s">
        <v>28</v>
      </c>
      <c r="C90" s="189"/>
      <c r="D90" s="62"/>
      <c r="E90" s="62"/>
      <c r="F90" s="130">
        <f>D90-E90</f>
        <v>0</v>
      </c>
    </row>
    <row r="91" spans="1:6" ht="13.5" customHeight="1" x14ac:dyDescent="0.15">
      <c r="A91" s="175"/>
      <c r="B91" s="113" t="s">
        <v>29</v>
      </c>
      <c r="C91" s="114"/>
      <c r="D91" s="61"/>
      <c r="E91" s="61"/>
      <c r="F91" s="133">
        <f>D91-E91</f>
        <v>0</v>
      </c>
    </row>
    <row r="92" spans="1:6" ht="13.5" customHeight="1" thickBot="1" x14ac:dyDescent="0.2">
      <c r="A92" s="190" t="s">
        <v>30</v>
      </c>
      <c r="B92" s="191"/>
      <c r="C92" s="192"/>
      <c r="D92" s="117">
        <f>D90+D91</f>
        <v>0</v>
      </c>
      <c r="E92" s="117">
        <f>E90+E91</f>
        <v>0</v>
      </c>
      <c r="F92" s="117">
        <f>D92-E92</f>
        <v>0</v>
      </c>
    </row>
    <row r="93" spans="1:6" ht="13.5" customHeight="1" thickTop="1" x14ac:dyDescent="0.15">
      <c r="A93" s="193" t="s">
        <v>97</v>
      </c>
      <c r="B93" s="194"/>
      <c r="C93" s="194"/>
      <c r="D93" s="195"/>
      <c r="E93" s="195"/>
      <c r="F93" s="196"/>
    </row>
    <row r="94" spans="1:6" ht="13.5" customHeight="1" x14ac:dyDescent="0.15">
      <c r="A94" s="96" t="s">
        <v>0</v>
      </c>
      <c r="B94" s="97" t="s">
        <v>0</v>
      </c>
      <c r="C94" s="98" t="s">
        <v>32</v>
      </c>
      <c r="D94" s="99" t="s">
        <v>49</v>
      </c>
      <c r="E94" s="99" t="s">
        <v>50</v>
      </c>
      <c r="F94" s="99" t="s">
        <v>53</v>
      </c>
    </row>
    <row r="95" spans="1:6" ht="13.5" customHeight="1" x14ac:dyDescent="0.15">
      <c r="A95" s="101"/>
      <c r="B95" s="102" t="s">
        <v>98</v>
      </c>
      <c r="C95" s="103"/>
      <c r="D95" s="51"/>
      <c r="E95" s="51"/>
      <c r="F95" s="104">
        <f>D95-E95</f>
        <v>0</v>
      </c>
    </row>
    <row r="96" spans="1:6" ht="13.5" customHeight="1" x14ac:dyDescent="0.15">
      <c r="A96" s="101"/>
      <c r="B96" s="102" t="s">
        <v>99</v>
      </c>
      <c r="C96" s="103"/>
      <c r="D96" s="51"/>
      <c r="E96" s="51"/>
      <c r="F96" s="104">
        <f>D96-E96</f>
        <v>0</v>
      </c>
    </row>
    <row r="97" spans="1:6" ht="13.5" customHeight="1" thickBot="1" x14ac:dyDescent="0.2">
      <c r="A97" s="190" t="s">
        <v>100</v>
      </c>
      <c r="B97" s="191"/>
      <c r="C97" s="192"/>
      <c r="D97" s="117">
        <f>SUM(D95:D96)</f>
        <v>0</v>
      </c>
      <c r="E97" s="117">
        <f>SUM(E95:E96)</f>
        <v>0</v>
      </c>
      <c r="F97" s="117">
        <f>D97-E97</f>
        <v>0</v>
      </c>
    </row>
    <row r="98" spans="1:6" ht="13.15" customHeight="1" thickTop="1" x14ac:dyDescent="0.15">
      <c r="A98" s="232" t="s">
        <v>101</v>
      </c>
      <c r="B98" s="233"/>
      <c r="C98" s="234"/>
      <c r="D98" s="123">
        <f>D92+D97</f>
        <v>0</v>
      </c>
      <c r="E98" s="123">
        <f>E92+E97</f>
        <v>0</v>
      </c>
      <c r="F98" s="123">
        <f>D98-E98</f>
        <v>0</v>
      </c>
    </row>
    <row r="99" spans="1:6" ht="13.5" customHeight="1" x14ac:dyDescent="0.15">
      <c r="A99" s="197"/>
      <c r="B99" s="197"/>
      <c r="C99" s="197"/>
      <c r="D99" s="124"/>
      <c r="E99" s="124"/>
      <c r="F99" s="124"/>
    </row>
    <row r="100" spans="1:6" ht="13.5" customHeight="1" x14ac:dyDescent="0.15"/>
    <row r="101" spans="1:6" ht="13.5" customHeight="1" x14ac:dyDescent="0.15">
      <c r="A101" s="198" t="s">
        <v>41</v>
      </c>
      <c r="B101" s="199"/>
      <c r="C101" s="199"/>
      <c r="D101" s="90" t="str">
        <f>F3</f>
        <v>（単位:円）</v>
      </c>
      <c r="E101" s="90"/>
      <c r="F101" s="200"/>
    </row>
    <row r="102" spans="1:6" ht="13.5" customHeight="1" x14ac:dyDescent="0.15">
      <c r="A102" s="201"/>
      <c r="B102" s="202"/>
      <c r="C102" s="202"/>
      <c r="D102" s="203"/>
      <c r="E102" s="204"/>
    </row>
    <row r="103" spans="1:6" ht="13.5" customHeight="1" x14ac:dyDescent="0.15">
      <c r="A103" s="205" t="s">
        <v>35</v>
      </c>
      <c r="B103" s="206"/>
      <c r="C103" s="206"/>
      <c r="D103" s="207">
        <f>SUM(D104:D105)</f>
        <v>0</v>
      </c>
      <c r="E103" s="204"/>
    </row>
    <row r="104" spans="1:6" ht="13.5" customHeight="1" x14ac:dyDescent="0.15">
      <c r="A104" s="205"/>
      <c r="B104" s="206" t="s">
        <v>36</v>
      </c>
      <c r="C104" s="206"/>
      <c r="D104" s="207">
        <f>D85</f>
        <v>0</v>
      </c>
      <c r="E104" s="204"/>
    </row>
    <row r="105" spans="1:6" ht="13.5" customHeight="1" x14ac:dyDescent="0.15">
      <c r="A105" s="205"/>
      <c r="B105" s="206" t="s">
        <v>37</v>
      </c>
      <c r="C105" s="206"/>
      <c r="D105" s="207">
        <f>D86</f>
        <v>0</v>
      </c>
      <c r="E105" s="204"/>
    </row>
    <row r="106" spans="1:6" ht="13.5" customHeight="1" x14ac:dyDescent="0.15">
      <c r="A106" s="205"/>
      <c r="B106" s="206"/>
      <c r="C106" s="206"/>
      <c r="D106" s="207"/>
      <c r="E106" s="204"/>
    </row>
    <row r="107" spans="1:6" ht="13.5" customHeight="1" x14ac:dyDescent="0.15">
      <c r="A107" s="205" t="s">
        <v>38</v>
      </c>
      <c r="B107" s="206"/>
      <c r="C107" s="206"/>
      <c r="D107" s="207">
        <f>SUM(D108:D109)</f>
        <v>0</v>
      </c>
      <c r="E107" s="204"/>
    </row>
    <row r="108" spans="1:6" ht="13.5" customHeight="1" x14ac:dyDescent="0.15">
      <c r="A108" s="205"/>
      <c r="B108" s="206" t="s">
        <v>39</v>
      </c>
      <c r="C108" s="206"/>
      <c r="D108" s="207">
        <f>D90</f>
        <v>0</v>
      </c>
      <c r="E108" s="204"/>
    </row>
    <row r="109" spans="1:6" ht="13.5" customHeight="1" x14ac:dyDescent="0.15">
      <c r="A109" s="205"/>
      <c r="B109" s="206" t="s">
        <v>40</v>
      </c>
      <c r="C109" s="206"/>
      <c r="D109" s="207">
        <f>D91</f>
        <v>0</v>
      </c>
      <c r="E109" s="204"/>
    </row>
    <row r="110" spans="1:6" ht="13.5" customHeight="1" x14ac:dyDescent="0.15">
      <c r="A110" s="205"/>
      <c r="B110" s="206"/>
      <c r="C110" s="206"/>
      <c r="D110" s="207"/>
      <c r="E110" s="204"/>
    </row>
    <row r="111" spans="1:6" ht="13.5" customHeight="1" x14ac:dyDescent="0.15">
      <c r="A111" s="205" t="s">
        <v>102</v>
      </c>
      <c r="B111" s="206"/>
      <c r="C111" s="206"/>
      <c r="D111" s="207">
        <f>D103-D107</f>
        <v>0</v>
      </c>
      <c r="E111" s="204"/>
    </row>
    <row r="112" spans="1:6" ht="13.5" customHeight="1" x14ac:dyDescent="0.15">
      <c r="A112" s="208"/>
      <c r="B112" s="209"/>
      <c r="C112" s="209"/>
      <c r="D112" s="210"/>
      <c r="E112" s="204"/>
    </row>
  </sheetData>
  <sheetProtection sheet="1" objects="1" scenarios="1"/>
  <mergeCells count="13">
    <mergeCell ref="A53:A59"/>
    <mergeCell ref="A61:A67"/>
    <mergeCell ref="E72:E73"/>
    <mergeCell ref="A98:C98"/>
    <mergeCell ref="D1:F1"/>
    <mergeCell ref="E31:E32"/>
    <mergeCell ref="B40:B46"/>
    <mergeCell ref="B47:B51"/>
    <mergeCell ref="B53:B55"/>
    <mergeCell ref="B56:B58"/>
    <mergeCell ref="B61:B63"/>
    <mergeCell ref="B64:B66"/>
    <mergeCell ref="A40:A52"/>
  </mergeCells>
  <phoneticPr fontId="12"/>
  <dataValidations count="2">
    <dataValidation imeMode="on" allowBlank="1" showInputMessage="1" showErrorMessage="1" sqref="D1:F1"/>
    <dataValidation imeMode="off" allowBlank="1" showInputMessage="1" showErrorMessage="1" sqref="D6:E18 D22:E34 D40:E67 D72:E79 D85:E98"/>
  </dataValidations>
  <printOptions horizontalCentered="1"/>
  <pageMargins left="0.98425196850393704" right="0.39370078740157483" top="0.39370078740157483" bottom="0" header="0.31496062992125984" footer="0.31496062992125984"/>
  <pageSetup paperSize="9" scale="94" orientation="portrait" r:id="rId1"/>
  <rowBreaks count="1" manualBreakCount="1">
    <brk id="6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zoomScaleNormal="100" workbookViewId="0"/>
  </sheetViews>
  <sheetFormatPr defaultColWidth="9" defaultRowHeight="14.25" customHeight="1" x14ac:dyDescent="0.15"/>
  <cols>
    <col min="1" max="2" width="3.25" style="12" customWidth="1"/>
    <col min="3" max="3" width="26.5" style="12" customWidth="1"/>
    <col min="4" max="6" width="16.75" style="39" customWidth="1"/>
    <col min="7" max="7" width="9.25" style="12" customWidth="1"/>
    <col min="8" max="10" width="12.625" style="12" customWidth="1"/>
    <col min="11" max="16384" width="9" style="12"/>
  </cols>
  <sheetData>
    <row r="1" spans="1:7" ht="18" customHeight="1" x14ac:dyDescent="0.15">
      <c r="A1" s="58" t="s">
        <v>103</v>
      </c>
      <c r="C1" s="33"/>
      <c r="D1" s="235" t="s">
        <v>56</v>
      </c>
      <c r="E1" s="235"/>
      <c r="F1" s="235"/>
      <c r="G1" s="37" t="s">
        <v>51</v>
      </c>
    </row>
    <row r="2" spans="1:7" ht="13.5" customHeight="1" x14ac:dyDescent="0.15"/>
    <row r="3" spans="1:7" ht="13.5" customHeight="1" x14ac:dyDescent="0.15">
      <c r="A3" s="11" t="s">
        <v>3</v>
      </c>
      <c r="C3" s="13"/>
      <c r="D3" s="40"/>
      <c r="E3" s="40"/>
      <c r="F3" s="59" t="s">
        <v>45</v>
      </c>
      <c r="G3" s="14"/>
    </row>
    <row r="4" spans="1:7" ht="13.5" customHeight="1" x14ac:dyDescent="0.15">
      <c r="A4" s="6" t="s">
        <v>55</v>
      </c>
      <c r="B4" s="7"/>
      <c r="C4" s="7"/>
      <c r="D4" s="42"/>
      <c r="E4" s="42"/>
      <c r="F4" s="43"/>
      <c r="G4" s="14"/>
    </row>
    <row r="5" spans="1:7" ht="13.5" customHeight="1" x14ac:dyDescent="0.15">
      <c r="A5" s="1" t="s">
        <v>0</v>
      </c>
      <c r="B5" s="2" t="s">
        <v>0</v>
      </c>
      <c r="C5" s="3" t="s">
        <v>32</v>
      </c>
      <c r="D5" s="44" t="s">
        <v>46</v>
      </c>
      <c r="E5" s="44" t="s">
        <v>47</v>
      </c>
      <c r="F5" s="44" t="s">
        <v>48</v>
      </c>
      <c r="G5" s="4"/>
    </row>
    <row r="6" spans="1:7" ht="13.5" customHeight="1" x14ac:dyDescent="0.15">
      <c r="A6" s="15"/>
      <c r="B6" s="16" t="s">
        <v>4</v>
      </c>
      <c r="C6" s="17"/>
      <c r="D6" s="67"/>
      <c r="E6" s="67"/>
      <c r="F6" s="68">
        <f>D6-E6</f>
        <v>0</v>
      </c>
      <c r="G6" s="14"/>
    </row>
    <row r="7" spans="1:7" ht="13.5" customHeight="1" x14ac:dyDescent="0.15">
      <c r="A7" s="18"/>
      <c r="B7" s="19" t="s">
        <v>5</v>
      </c>
      <c r="C7" s="20"/>
      <c r="D7" s="71"/>
      <c r="E7" s="71"/>
      <c r="F7" s="68">
        <f t="shared" ref="F7:F17" si="0">D7-E7</f>
        <v>0</v>
      </c>
      <c r="G7" s="14"/>
    </row>
    <row r="8" spans="1:7" ht="13.5" customHeight="1" x14ac:dyDescent="0.15">
      <c r="A8" s="18"/>
      <c r="B8" s="19" t="s">
        <v>6</v>
      </c>
      <c r="C8" s="20"/>
      <c r="D8" s="71"/>
      <c r="E8" s="71"/>
      <c r="F8" s="68">
        <f t="shared" si="0"/>
        <v>0</v>
      </c>
      <c r="G8" s="14"/>
    </row>
    <row r="9" spans="1:7" ht="13.5" customHeight="1" x14ac:dyDescent="0.15">
      <c r="A9" s="18"/>
      <c r="B9" s="19" t="s">
        <v>7</v>
      </c>
      <c r="C9" s="20"/>
      <c r="D9" s="71"/>
      <c r="E9" s="71"/>
      <c r="F9" s="68">
        <f t="shared" si="0"/>
        <v>0</v>
      </c>
      <c r="G9" s="14"/>
    </row>
    <row r="10" spans="1:7" ht="13.5" customHeight="1" x14ac:dyDescent="0.15">
      <c r="A10" s="18"/>
      <c r="B10" s="19" t="s">
        <v>8</v>
      </c>
      <c r="C10" s="20"/>
      <c r="D10" s="71"/>
      <c r="E10" s="71"/>
      <c r="F10" s="68">
        <f t="shared" si="0"/>
        <v>0</v>
      </c>
      <c r="G10" s="14"/>
    </row>
    <row r="11" spans="1:7" ht="13.5" customHeight="1" x14ac:dyDescent="0.15">
      <c r="A11" s="18"/>
      <c r="B11" s="19" t="s">
        <v>57</v>
      </c>
      <c r="C11" s="20"/>
      <c r="D11" s="71"/>
      <c r="E11" s="71"/>
      <c r="F11" s="68">
        <f t="shared" si="0"/>
        <v>0</v>
      </c>
      <c r="G11" s="14"/>
    </row>
    <row r="12" spans="1:7" ht="13.5" customHeight="1" x14ac:dyDescent="0.15">
      <c r="A12" s="18"/>
      <c r="B12" s="19" t="s">
        <v>58</v>
      </c>
      <c r="C12" s="20"/>
      <c r="D12" s="71"/>
      <c r="E12" s="71"/>
      <c r="F12" s="68">
        <f t="shared" si="0"/>
        <v>0</v>
      </c>
      <c r="G12" s="14"/>
    </row>
    <row r="13" spans="1:7" ht="13.5" customHeight="1" x14ac:dyDescent="0.15">
      <c r="A13" s="18"/>
      <c r="B13" s="19" t="s">
        <v>9</v>
      </c>
      <c r="C13" s="20"/>
      <c r="D13" s="71"/>
      <c r="E13" s="71"/>
      <c r="F13" s="68">
        <f t="shared" si="0"/>
        <v>0</v>
      </c>
      <c r="G13" s="14"/>
    </row>
    <row r="14" spans="1:7" ht="13.5" customHeight="1" x14ac:dyDescent="0.15">
      <c r="A14" s="18"/>
      <c r="B14" s="19" t="s">
        <v>10</v>
      </c>
      <c r="C14" s="20"/>
      <c r="D14" s="71"/>
      <c r="E14" s="71"/>
      <c r="F14" s="68">
        <f t="shared" si="0"/>
        <v>0</v>
      </c>
      <c r="G14" s="14"/>
    </row>
    <row r="15" spans="1:7" ht="13.5" customHeight="1" x14ac:dyDescent="0.15">
      <c r="A15" s="21"/>
      <c r="B15" s="22" t="s">
        <v>11</v>
      </c>
      <c r="C15" s="23"/>
      <c r="D15" s="72"/>
      <c r="E15" s="72"/>
      <c r="F15" s="68">
        <f t="shared" si="0"/>
        <v>0</v>
      </c>
      <c r="G15" s="14"/>
    </row>
    <row r="16" spans="1:7" ht="13.5" customHeight="1" x14ac:dyDescent="0.15">
      <c r="A16" s="21"/>
      <c r="B16" s="22" t="s">
        <v>12</v>
      </c>
      <c r="C16" s="23"/>
      <c r="D16" s="72"/>
      <c r="E16" s="72"/>
      <c r="F16" s="68">
        <f t="shared" si="0"/>
        <v>0</v>
      </c>
      <c r="G16" s="14"/>
    </row>
    <row r="17" spans="1:7" ht="13.5" customHeight="1" x14ac:dyDescent="0.15">
      <c r="A17" s="21"/>
      <c r="B17" s="22" t="s">
        <v>42</v>
      </c>
      <c r="C17" s="23"/>
      <c r="D17" s="72"/>
      <c r="E17" s="72"/>
      <c r="F17" s="68">
        <f t="shared" si="0"/>
        <v>0</v>
      </c>
      <c r="G17" s="14"/>
    </row>
    <row r="18" spans="1:7" ht="13.5" customHeight="1" x14ac:dyDescent="0.15">
      <c r="A18" s="21"/>
      <c r="B18" s="24" t="s">
        <v>13</v>
      </c>
      <c r="C18" s="25"/>
      <c r="D18" s="72"/>
      <c r="E18" s="72"/>
      <c r="F18" s="77"/>
      <c r="G18" s="14"/>
    </row>
    <row r="19" spans="1:7" ht="13.5" customHeight="1" thickBot="1" x14ac:dyDescent="0.2">
      <c r="A19" s="38" t="s">
        <v>14</v>
      </c>
      <c r="B19" s="38"/>
      <c r="C19" s="38"/>
      <c r="D19" s="66">
        <f>SUM(D6:D18)</f>
        <v>0</v>
      </c>
      <c r="E19" s="66">
        <f>SUM(E6:E18)</f>
        <v>0</v>
      </c>
      <c r="F19" s="66">
        <f>D19-E19</f>
        <v>0</v>
      </c>
      <c r="G19" s="14"/>
    </row>
    <row r="20" spans="1:7" ht="13.5" customHeight="1" thickTop="1" x14ac:dyDescent="0.15">
      <c r="A20" s="6" t="s">
        <v>54</v>
      </c>
      <c r="B20" s="7"/>
      <c r="C20" s="7"/>
      <c r="D20" s="42"/>
      <c r="E20" s="42"/>
      <c r="F20" s="43"/>
      <c r="G20" s="4"/>
    </row>
    <row r="21" spans="1:7" ht="13.5" customHeight="1" x14ac:dyDescent="0.15">
      <c r="A21" s="1" t="s">
        <v>0</v>
      </c>
      <c r="B21" s="2" t="s">
        <v>0</v>
      </c>
      <c r="C21" s="3" t="s">
        <v>32</v>
      </c>
      <c r="D21" s="44" t="s">
        <v>46</v>
      </c>
      <c r="E21" s="44" t="s">
        <v>47</v>
      </c>
      <c r="F21" s="44" t="s">
        <v>48</v>
      </c>
      <c r="G21" s="4"/>
    </row>
    <row r="22" spans="1:7" ht="13.5" customHeight="1" x14ac:dyDescent="0.15">
      <c r="A22" s="15"/>
      <c r="B22" s="16" t="s">
        <v>43</v>
      </c>
      <c r="C22" s="17"/>
      <c r="D22" s="67"/>
      <c r="E22" s="67"/>
      <c r="F22" s="68">
        <f>D22-E22</f>
        <v>0</v>
      </c>
      <c r="G22" s="14"/>
    </row>
    <row r="23" spans="1:7" ht="13.5" customHeight="1" x14ac:dyDescent="0.15">
      <c r="A23" s="18"/>
      <c r="B23" s="19" t="s">
        <v>15</v>
      </c>
      <c r="C23" s="20"/>
      <c r="D23" s="71"/>
      <c r="E23" s="71"/>
      <c r="F23" s="68">
        <f t="shared" ref="F23:F34" si="1">D23-E23</f>
        <v>0</v>
      </c>
      <c r="G23" s="14"/>
    </row>
    <row r="24" spans="1:7" ht="13.5" customHeight="1" x14ac:dyDescent="0.15">
      <c r="A24" s="18"/>
      <c r="B24" s="19" t="s">
        <v>16</v>
      </c>
      <c r="C24" s="20"/>
      <c r="D24" s="71"/>
      <c r="E24" s="71"/>
      <c r="F24" s="68">
        <f t="shared" si="1"/>
        <v>0</v>
      </c>
      <c r="G24" s="14"/>
    </row>
    <row r="25" spans="1:7" ht="13.5" customHeight="1" x14ac:dyDescent="0.15">
      <c r="A25" s="21"/>
      <c r="B25" s="22" t="s">
        <v>17</v>
      </c>
      <c r="C25" s="23"/>
      <c r="D25" s="72"/>
      <c r="E25" s="72"/>
      <c r="F25" s="68">
        <f t="shared" si="1"/>
        <v>0</v>
      </c>
      <c r="G25" s="14"/>
    </row>
    <row r="26" spans="1:7" ht="13.5" customHeight="1" x14ac:dyDescent="0.15">
      <c r="A26" s="21"/>
      <c r="B26" s="22" t="s">
        <v>18</v>
      </c>
      <c r="C26" s="23"/>
      <c r="D26" s="72"/>
      <c r="E26" s="72"/>
      <c r="F26" s="68">
        <f t="shared" si="1"/>
        <v>0</v>
      </c>
      <c r="G26" s="14"/>
    </row>
    <row r="27" spans="1:7" ht="13.5" customHeight="1" x14ac:dyDescent="0.15">
      <c r="A27" s="21"/>
      <c r="B27" s="22" t="s">
        <v>19</v>
      </c>
      <c r="C27" s="23"/>
      <c r="D27" s="72"/>
      <c r="E27" s="72"/>
      <c r="F27" s="68">
        <f t="shared" si="1"/>
        <v>0</v>
      </c>
      <c r="G27" s="14"/>
    </row>
    <row r="28" spans="1:7" ht="13.5" customHeight="1" x14ac:dyDescent="0.15">
      <c r="A28" s="21"/>
      <c r="B28" s="22" t="s">
        <v>20</v>
      </c>
      <c r="C28" s="23"/>
      <c r="D28" s="72"/>
      <c r="E28" s="72"/>
      <c r="F28" s="68">
        <f t="shared" si="1"/>
        <v>0</v>
      </c>
      <c r="G28" s="14"/>
    </row>
    <row r="29" spans="1:7" ht="13.5" customHeight="1" x14ac:dyDescent="0.15">
      <c r="A29" s="21"/>
      <c r="B29" s="22" t="s">
        <v>21</v>
      </c>
      <c r="C29" s="23"/>
      <c r="D29" s="72"/>
      <c r="E29" s="72"/>
      <c r="F29" s="68">
        <f t="shared" si="1"/>
        <v>0</v>
      </c>
      <c r="G29" s="14"/>
    </row>
    <row r="30" spans="1:7" ht="13.5" customHeight="1" x14ac:dyDescent="0.15">
      <c r="A30" s="21"/>
      <c r="B30" s="22" t="s">
        <v>22</v>
      </c>
      <c r="C30" s="23"/>
      <c r="D30" s="72"/>
      <c r="E30" s="72"/>
      <c r="F30" s="68">
        <f>D30-E30</f>
        <v>0</v>
      </c>
      <c r="G30" s="14"/>
    </row>
    <row r="31" spans="1:7" ht="12.6" customHeight="1" x14ac:dyDescent="0.15">
      <c r="A31" s="21"/>
      <c r="B31" s="22"/>
      <c r="C31" s="23"/>
      <c r="D31" s="72"/>
      <c r="E31" s="244"/>
      <c r="F31" s="73"/>
      <c r="G31" s="14"/>
    </row>
    <row r="32" spans="1:7" ht="12.6" customHeight="1" x14ac:dyDescent="0.15">
      <c r="A32" s="49"/>
      <c r="B32" s="26" t="s">
        <v>52</v>
      </c>
      <c r="C32" s="50"/>
      <c r="D32" s="75"/>
      <c r="E32" s="245"/>
      <c r="F32" s="76">
        <f>D32-E32</f>
        <v>0</v>
      </c>
      <c r="G32" s="14"/>
    </row>
    <row r="33" spans="1:10" ht="13.5" customHeight="1" x14ac:dyDescent="0.15">
      <c r="A33" s="18"/>
      <c r="B33" s="19" t="s">
        <v>44</v>
      </c>
      <c r="C33" s="20"/>
      <c r="D33" s="71"/>
      <c r="E33" s="71"/>
      <c r="F33" s="74">
        <f>D33-E33</f>
        <v>0</v>
      </c>
      <c r="G33" s="14"/>
    </row>
    <row r="34" spans="1:10" ht="13.5" customHeight="1" x14ac:dyDescent="0.15">
      <c r="A34" s="21"/>
      <c r="B34" s="22" t="s">
        <v>59</v>
      </c>
      <c r="C34" s="23"/>
      <c r="D34" s="72"/>
      <c r="E34" s="72"/>
      <c r="F34" s="68">
        <f t="shared" si="1"/>
        <v>0</v>
      </c>
      <c r="G34" s="14"/>
    </row>
    <row r="35" spans="1:10" ht="13.5" customHeight="1" x14ac:dyDescent="0.15">
      <c r="A35" s="6" t="s">
        <v>23</v>
      </c>
      <c r="B35" s="7"/>
      <c r="C35" s="8"/>
      <c r="D35" s="64">
        <f>SUM(D22:D30)+SUM(D32:D34)</f>
        <v>0</v>
      </c>
      <c r="E35" s="64">
        <f>SUM(E22:E34)</f>
        <v>0</v>
      </c>
      <c r="F35" s="64">
        <f>D35-E35</f>
        <v>0</v>
      </c>
      <c r="G35" s="14"/>
      <c r="H35" s="34"/>
      <c r="I35" s="34"/>
      <c r="J35" s="34"/>
    </row>
    <row r="36" spans="1:10" ht="13.5" customHeight="1" x14ac:dyDescent="0.15">
      <c r="C36" s="26"/>
      <c r="D36" s="45"/>
      <c r="E36" s="45"/>
      <c r="F36" s="45"/>
      <c r="G36" s="14"/>
      <c r="H36" s="35"/>
      <c r="I36" s="36"/>
      <c r="J36" s="36"/>
    </row>
    <row r="37" spans="1:10" s="84" customFormat="1" ht="13.5" customHeight="1" x14ac:dyDescent="0.15">
      <c r="C37" s="119"/>
      <c r="D37" s="124"/>
      <c r="E37" s="124"/>
      <c r="F37" s="124"/>
      <c r="G37" s="91"/>
      <c r="H37" s="35"/>
      <c r="I37" s="125"/>
      <c r="J37" s="125"/>
    </row>
    <row r="38" spans="1:10" s="84" customFormat="1" ht="13.5" customHeight="1" x14ac:dyDescent="0.15">
      <c r="A38" s="87" t="s">
        <v>60</v>
      </c>
      <c r="C38" s="88"/>
      <c r="D38" s="89"/>
      <c r="E38" s="89"/>
      <c r="F38" s="90" t="str">
        <f>F3</f>
        <v>（単位:円）</v>
      </c>
      <c r="G38" s="91"/>
      <c r="H38" s="35"/>
      <c r="I38" s="34"/>
      <c r="J38" s="34"/>
    </row>
    <row r="39" spans="1:10" s="84" customFormat="1" ht="13.5" customHeight="1" x14ac:dyDescent="0.15">
      <c r="A39" s="126" t="s">
        <v>0</v>
      </c>
      <c r="B39" s="127"/>
      <c r="C39" s="128"/>
      <c r="D39" s="99" t="s">
        <v>46</v>
      </c>
      <c r="E39" s="99" t="s">
        <v>47</v>
      </c>
      <c r="F39" s="99" t="s">
        <v>48</v>
      </c>
      <c r="G39" s="100"/>
      <c r="H39" s="35"/>
      <c r="I39" s="125"/>
      <c r="J39" s="125"/>
    </row>
    <row r="40" spans="1:10" s="84" customFormat="1" ht="13.5" customHeight="1" x14ac:dyDescent="0.15">
      <c r="A40" s="242" t="s">
        <v>88</v>
      </c>
      <c r="B40" s="236" t="s">
        <v>70</v>
      </c>
      <c r="C40" s="129" t="s">
        <v>1</v>
      </c>
      <c r="D40" s="72"/>
      <c r="E40" s="72"/>
      <c r="F40" s="214">
        <f t="shared" ref="F40:F67" si="2">D40-E40</f>
        <v>0</v>
      </c>
      <c r="G40" s="91"/>
      <c r="H40" s="35"/>
      <c r="I40" s="125"/>
      <c r="J40" s="125"/>
    </row>
    <row r="41" spans="1:10" s="84" customFormat="1" ht="13.5" customHeight="1" x14ac:dyDescent="0.15">
      <c r="A41" s="242"/>
      <c r="B41" s="237"/>
      <c r="C41" s="131" t="s">
        <v>24</v>
      </c>
      <c r="D41" s="72"/>
      <c r="E41" s="72"/>
      <c r="F41" s="214">
        <f t="shared" si="2"/>
        <v>0</v>
      </c>
      <c r="G41" s="91"/>
      <c r="H41" s="35"/>
      <c r="I41" s="125"/>
      <c r="J41" s="125"/>
    </row>
    <row r="42" spans="1:10" s="84" customFormat="1" ht="13.5" customHeight="1" x14ac:dyDescent="0.15">
      <c r="A42" s="242"/>
      <c r="B42" s="237"/>
      <c r="C42" s="131" t="s">
        <v>2</v>
      </c>
      <c r="D42" s="72"/>
      <c r="E42" s="72"/>
      <c r="F42" s="214">
        <f t="shared" si="2"/>
        <v>0</v>
      </c>
      <c r="G42" s="91"/>
    </row>
    <row r="43" spans="1:10" s="84" customFormat="1" ht="13.5" customHeight="1" x14ac:dyDescent="0.15">
      <c r="A43" s="242"/>
      <c r="B43" s="237"/>
      <c r="C43" s="131" t="s">
        <v>61</v>
      </c>
      <c r="D43" s="72"/>
      <c r="E43" s="72"/>
      <c r="F43" s="214">
        <f t="shared" si="2"/>
        <v>0</v>
      </c>
      <c r="G43" s="91"/>
    </row>
    <row r="44" spans="1:10" s="84" customFormat="1" ht="13.5" customHeight="1" x14ac:dyDescent="0.15">
      <c r="A44" s="242"/>
      <c r="B44" s="237"/>
      <c r="C44" s="131" t="s">
        <v>62</v>
      </c>
      <c r="D44" s="72"/>
      <c r="E44" s="72"/>
      <c r="F44" s="214">
        <f t="shared" si="2"/>
        <v>0</v>
      </c>
      <c r="G44" s="91"/>
    </row>
    <row r="45" spans="1:10" s="84" customFormat="1" ht="13.5" customHeight="1" x14ac:dyDescent="0.15">
      <c r="A45" s="242"/>
      <c r="B45" s="237"/>
      <c r="C45" s="132" t="s">
        <v>63</v>
      </c>
      <c r="D45" s="72"/>
      <c r="E45" s="72"/>
      <c r="F45" s="214">
        <f t="shared" si="2"/>
        <v>0</v>
      </c>
      <c r="G45" s="91"/>
    </row>
    <row r="46" spans="1:10" s="84" customFormat="1" ht="13.5" customHeight="1" x14ac:dyDescent="0.15">
      <c r="A46" s="242"/>
      <c r="B46" s="238"/>
      <c r="C46" s="134" t="s">
        <v>64</v>
      </c>
      <c r="D46" s="215">
        <f>SUM(D40:D45)</f>
        <v>0</v>
      </c>
      <c r="E46" s="215">
        <f>SUM(E40:E45)</f>
        <v>0</v>
      </c>
      <c r="F46" s="215">
        <f t="shared" si="2"/>
        <v>0</v>
      </c>
      <c r="G46" s="91"/>
    </row>
    <row r="47" spans="1:10" s="84" customFormat="1" ht="13.5" customHeight="1" x14ac:dyDescent="0.15">
      <c r="A47" s="242"/>
      <c r="B47" s="239" t="s">
        <v>71</v>
      </c>
      <c r="C47" s="137" t="s">
        <v>65</v>
      </c>
      <c r="D47" s="75"/>
      <c r="E47" s="75"/>
      <c r="F47" s="216">
        <f t="shared" si="2"/>
        <v>0</v>
      </c>
      <c r="G47" s="91"/>
    </row>
    <row r="48" spans="1:10" s="84" customFormat="1" ht="13.5" customHeight="1" x14ac:dyDescent="0.15">
      <c r="A48" s="242"/>
      <c r="B48" s="240"/>
      <c r="C48" s="131" t="s">
        <v>66</v>
      </c>
      <c r="D48" s="72"/>
      <c r="E48" s="72"/>
      <c r="F48" s="214">
        <f t="shared" si="2"/>
        <v>0</v>
      </c>
      <c r="G48" s="91"/>
    </row>
    <row r="49" spans="1:7" s="84" customFormat="1" ht="13.5" customHeight="1" x14ac:dyDescent="0.15">
      <c r="A49" s="242"/>
      <c r="B49" s="240"/>
      <c r="C49" s="131" t="s">
        <v>67</v>
      </c>
      <c r="D49" s="72"/>
      <c r="E49" s="72"/>
      <c r="F49" s="214">
        <f t="shared" si="2"/>
        <v>0</v>
      </c>
      <c r="G49" s="91"/>
    </row>
    <row r="50" spans="1:7" s="84" customFormat="1" ht="13.5" customHeight="1" x14ac:dyDescent="0.15">
      <c r="A50" s="242"/>
      <c r="B50" s="240"/>
      <c r="C50" s="132" t="s">
        <v>68</v>
      </c>
      <c r="D50" s="72"/>
      <c r="E50" s="72"/>
      <c r="F50" s="214">
        <f t="shared" si="2"/>
        <v>0</v>
      </c>
      <c r="G50" s="91"/>
    </row>
    <row r="51" spans="1:7" s="84" customFormat="1" ht="13.5" customHeight="1" x14ac:dyDescent="0.15">
      <c r="A51" s="242"/>
      <c r="B51" s="241"/>
      <c r="C51" s="122" t="s">
        <v>69</v>
      </c>
      <c r="D51" s="215">
        <f>SUM(D47:D50)</f>
        <v>0</v>
      </c>
      <c r="E51" s="215">
        <f>SUM(E47:E50)</f>
        <v>0</v>
      </c>
      <c r="F51" s="215">
        <f t="shared" si="2"/>
        <v>0</v>
      </c>
      <c r="G51" s="91"/>
    </row>
    <row r="52" spans="1:7" s="84" customFormat="1" ht="13.5" customHeight="1" x14ac:dyDescent="0.15">
      <c r="A52" s="243"/>
      <c r="B52" s="139" t="s">
        <v>72</v>
      </c>
      <c r="C52" s="139"/>
      <c r="D52" s="215">
        <f>+D46-D51</f>
        <v>0</v>
      </c>
      <c r="E52" s="215">
        <f>+E46-E51</f>
        <v>0</v>
      </c>
      <c r="F52" s="215">
        <f t="shared" si="2"/>
        <v>0</v>
      </c>
      <c r="G52" s="91"/>
    </row>
    <row r="53" spans="1:7" s="84" customFormat="1" ht="13.5" customHeight="1" x14ac:dyDescent="0.15">
      <c r="A53" s="225" t="s">
        <v>89</v>
      </c>
      <c r="B53" s="239" t="s">
        <v>70</v>
      </c>
      <c r="C53" s="140" t="s">
        <v>73</v>
      </c>
      <c r="D53" s="75"/>
      <c r="E53" s="75"/>
      <c r="F53" s="216">
        <f t="shared" si="2"/>
        <v>0</v>
      </c>
      <c r="G53" s="100"/>
    </row>
    <row r="54" spans="1:7" s="84" customFormat="1" ht="13.5" customHeight="1" x14ac:dyDescent="0.15">
      <c r="A54" s="226"/>
      <c r="B54" s="240"/>
      <c r="C54" s="132" t="s">
        <v>74</v>
      </c>
      <c r="D54" s="69"/>
      <c r="E54" s="69"/>
      <c r="F54" s="217">
        <f t="shared" si="2"/>
        <v>0</v>
      </c>
      <c r="G54" s="91"/>
    </row>
    <row r="55" spans="1:7" s="84" customFormat="1" ht="13.5" customHeight="1" x14ac:dyDescent="0.15">
      <c r="A55" s="226"/>
      <c r="B55" s="241"/>
      <c r="C55" s="141" t="s">
        <v>75</v>
      </c>
      <c r="D55" s="218">
        <f>SUM(D53:D54)</f>
        <v>0</v>
      </c>
      <c r="E55" s="218">
        <f>SUM(E53:E54)</f>
        <v>0</v>
      </c>
      <c r="F55" s="218">
        <f t="shared" si="2"/>
        <v>0</v>
      </c>
      <c r="G55" s="91"/>
    </row>
    <row r="56" spans="1:7" s="84" customFormat="1" ht="13.5" customHeight="1" x14ac:dyDescent="0.15">
      <c r="A56" s="226"/>
      <c r="B56" s="239" t="s">
        <v>71</v>
      </c>
      <c r="C56" s="137" t="s">
        <v>76</v>
      </c>
      <c r="D56" s="75"/>
      <c r="E56" s="75"/>
      <c r="F56" s="216">
        <f t="shared" si="2"/>
        <v>0</v>
      </c>
      <c r="G56" s="91"/>
    </row>
    <row r="57" spans="1:7" s="84" customFormat="1" ht="13.9" customHeight="1" x14ac:dyDescent="0.15">
      <c r="A57" s="226"/>
      <c r="B57" s="240"/>
      <c r="C57" s="132" t="s">
        <v>77</v>
      </c>
      <c r="D57" s="69"/>
      <c r="E57" s="69"/>
      <c r="F57" s="217">
        <f t="shared" si="2"/>
        <v>0</v>
      </c>
      <c r="G57" s="91"/>
    </row>
    <row r="58" spans="1:7" s="84" customFormat="1" ht="13.9" customHeight="1" x14ac:dyDescent="0.15">
      <c r="A58" s="226"/>
      <c r="B58" s="241"/>
      <c r="C58" s="141" t="s">
        <v>78</v>
      </c>
      <c r="D58" s="218">
        <f>SUM(D56:D57)</f>
        <v>0</v>
      </c>
      <c r="E58" s="218">
        <f>SUM(E56:E57)</f>
        <v>0</v>
      </c>
      <c r="F58" s="218">
        <f t="shared" si="2"/>
        <v>0</v>
      </c>
      <c r="G58" s="91"/>
    </row>
    <row r="59" spans="1:7" s="84" customFormat="1" ht="13.9" customHeight="1" x14ac:dyDescent="0.15">
      <c r="A59" s="227"/>
      <c r="B59" s="139" t="s">
        <v>79</v>
      </c>
      <c r="C59" s="141"/>
      <c r="D59" s="218">
        <f>+D55-D58</f>
        <v>0</v>
      </c>
      <c r="E59" s="218">
        <f>+E55-E58</f>
        <v>0</v>
      </c>
      <c r="F59" s="218">
        <f t="shared" si="2"/>
        <v>0</v>
      </c>
      <c r="G59" s="91"/>
    </row>
    <row r="60" spans="1:7" s="84" customFormat="1" ht="13.9" customHeight="1" x14ac:dyDescent="0.15">
      <c r="A60" s="92"/>
      <c r="B60" s="93" t="s">
        <v>80</v>
      </c>
      <c r="C60" s="122"/>
      <c r="D60" s="218">
        <f>+D52+D59</f>
        <v>0</v>
      </c>
      <c r="E60" s="218">
        <f>+E52+E59</f>
        <v>0</v>
      </c>
      <c r="F60" s="218">
        <f t="shared" si="2"/>
        <v>0</v>
      </c>
      <c r="G60" s="91"/>
    </row>
    <row r="61" spans="1:7" s="84" customFormat="1" ht="13.9" customHeight="1" x14ac:dyDescent="0.15">
      <c r="A61" s="225" t="s">
        <v>90</v>
      </c>
      <c r="B61" s="239" t="s">
        <v>70</v>
      </c>
      <c r="C61" s="137" t="s">
        <v>81</v>
      </c>
      <c r="D61" s="75"/>
      <c r="E61" s="75"/>
      <c r="F61" s="216">
        <f t="shared" si="2"/>
        <v>0</v>
      </c>
      <c r="G61" s="91"/>
    </row>
    <row r="62" spans="1:7" s="84" customFormat="1" ht="13.9" customHeight="1" x14ac:dyDescent="0.15">
      <c r="A62" s="228"/>
      <c r="B62" s="240"/>
      <c r="C62" s="132" t="s">
        <v>82</v>
      </c>
      <c r="D62" s="69"/>
      <c r="E62" s="69"/>
      <c r="F62" s="217">
        <f t="shared" si="2"/>
        <v>0</v>
      </c>
      <c r="G62" s="91"/>
    </row>
    <row r="63" spans="1:7" s="84" customFormat="1" ht="13.9" customHeight="1" x14ac:dyDescent="0.15">
      <c r="A63" s="228"/>
      <c r="B63" s="241"/>
      <c r="C63" s="142" t="s">
        <v>83</v>
      </c>
      <c r="D63" s="218">
        <f>SUM(D61:D62)</f>
        <v>0</v>
      </c>
      <c r="E63" s="218">
        <f>SUM(E61:E62)</f>
        <v>0</v>
      </c>
      <c r="F63" s="218">
        <f t="shared" si="2"/>
        <v>0</v>
      </c>
    </row>
    <row r="64" spans="1:7" s="84" customFormat="1" ht="13.9" customHeight="1" x14ac:dyDescent="0.15">
      <c r="A64" s="228"/>
      <c r="B64" s="239" t="s">
        <v>71</v>
      </c>
      <c r="C64" s="144" t="s">
        <v>84</v>
      </c>
      <c r="D64" s="75"/>
      <c r="E64" s="75"/>
      <c r="F64" s="216">
        <f t="shared" si="2"/>
        <v>0</v>
      </c>
    </row>
    <row r="65" spans="1:10" s="84" customFormat="1" ht="13.9" customHeight="1" x14ac:dyDescent="0.15">
      <c r="A65" s="228"/>
      <c r="B65" s="240"/>
      <c r="C65" s="146" t="s">
        <v>85</v>
      </c>
      <c r="D65" s="69"/>
      <c r="E65" s="69"/>
      <c r="F65" s="217">
        <f t="shared" si="2"/>
        <v>0</v>
      </c>
    </row>
    <row r="66" spans="1:10" s="84" customFormat="1" ht="13.9" customHeight="1" x14ac:dyDescent="0.15">
      <c r="A66" s="228"/>
      <c r="B66" s="241"/>
      <c r="C66" s="148" t="s">
        <v>86</v>
      </c>
      <c r="D66" s="218">
        <f>SUM(D64:D65)</f>
        <v>0</v>
      </c>
      <c r="E66" s="218">
        <f>SUM(E64:E65)</f>
        <v>0</v>
      </c>
      <c r="F66" s="218">
        <f t="shared" si="2"/>
        <v>0</v>
      </c>
    </row>
    <row r="67" spans="1:10" s="84" customFormat="1" ht="13.9" customHeight="1" x14ac:dyDescent="0.15">
      <c r="A67" s="229"/>
      <c r="B67" s="150" t="s">
        <v>87</v>
      </c>
      <c r="C67" s="148"/>
      <c r="D67" s="218">
        <f>+D63-D66</f>
        <v>0</v>
      </c>
      <c r="E67" s="218">
        <f>+E63-E66</f>
        <v>0</v>
      </c>
      <c r="F67" s="218">
        <f t="shared" si="2"/>
        <v>0</v>
      </c>
    </row>
    <row r="68" spans="1:10" s="84" customFormat="1" ht="13.5" customHeight="1" x14ac:dyDescent="0.15">
      <c r="A68" s="151"/>
      <c r="B68" s="151"/>
      <c r="C68" s="151"/>
      <c r="D68" s="152"/>
      <c r="E68" s="152"/>
      <c r="F68" s="152"/>
    </row>
    <row r="69" spans="1:10" s="84" customFormat="1" ht="13.9" customHeight="1" x14ac:dyDescent="0.15">
      <c r="A69" s="153"/>
      <c r="B69" s="153"/>
      <c r="C69" s="153"/>
      <c r="D69" s="154"/>
      <c r="E69" s="154"/>
      <c r="F69" s="154"/>
    </row>
    <row r="70" spans="1:10" s="84" customFormat="1" ht="13.9" customHeight="1" x14ac:dyDescent="0.15">
      <c r="A70" s="87" t="s">
        <v>91</v>
      </c>
      <c r="C70" s="88"/>
      <c r="D70" s="89"/>
      <c r="E70" s="89"/>
      <c r="F70" s="90" t="str">
        <f>+F3</f>
        <v>（単位:円）</v>
      </c>
      <c r="G70" s="91"/>
      <c r="H70" s="35"/>
      <c r="I70" s="34"/>
      <c r="J70" s="34"/>
    </row>
    <row r="71" spans="1:10" s="84" customFormat="1" ht="13.9" customHeight="1" x14ac:dyDescent="0.15">
      <c r="A71" s="126" t="s">
        <v>0</v>
      </c>
      <c r="B71" s="127"/>
      <c r="C71" s="127"/>
      <c r="D71" s="99" t="s">
        <v>46</v>
      </c>
      <c r="E71" s="99" t="s">
        <v>47</v>
      </c>
      <c r="F71" s="99" t="s">
        <v>48</v>
      </c>
      <c r="G71" s="100"/>
      <c r="H71" s="35"/>
      <c r="I71" s="125"/>
      <c r="J71" s="125"/>
    </row>
    <row r="72" spans="1:10" s="84" customFormat="1" ht="12.6" customHeight="1" x14ac:dyDescent="0.15">
      <c r="A72" s="109"/>
      <c r="B72" s="110"/>
      <c r="C72" s="110"/>
      <c r="D72" s="72"/>
      <c r="E72" s="244"/>
      <c r="F72" s="214"/>
      <c r="G72" s="91"/>
    </row>
    <row r="73" spans="1:10" s="84" customFormat="1" ht="12.6" customHeight="1" x14ac:dyDescent="0.15">
      <c r="A73" s="118"/>
      <c r="B73" s="119" t="s">
        <v>52</v>
      </c>
      <c r="C73" s="119"/>
      <c r="D73" s="75"/>
      <c r="E73" s="245"/>
      <c r="F73" s="216">
        <f t="shared" ref="F73:F79" si="3">D73-E73</f>
        <v>0</v>
      </c>
      <c r="G73" s="91"/>
    </row>
    <row r="74" spans="1:10" s="84" customFormat="1" ht="13.9" customHeight="1" x14ac:dyDescent="0.15">
      <c r="A74" s="155"/>
      <c r="B74" s="156" t="s">
        <v>92</v>
      </c>
      <c r="C74" s="156"/>
      <c r="D74" s="219">
        <f>+D60+D67-D73</f>
        <v>0</v>
      </c>
      <c r="E74" s="219">
        <f>+E60+E67-E73</f>
        <v>0</v>
      </c>
      <c r="F74" s="219">
        <f t="shared" si="3"/>
        <v>0</v>
      </c>
    </row>
    <row r="75" spans="1:10" s="84" customFormat="1" ht="13.9" customHeight="1" x14ac:dyDescent="0.15">
      <c r="A75" s="155"/>
      <c r="B75" s="156" t="s">
        <v>104</v>
      </c>
      <c r="C75" s="156"/>
      <c r="D75" s="71"/>
      <c r="E75" s="71"/>
      <c r="F75" s="219">
        <f t="shared" si="3"/>
        <v>0</v>
      </c>
    </row>
    <row r="76" spans="1:10" s="84" customFormat="1" ht="13.9" customHeight="1" x14ac:dyDescent="0.15">
      <c r="A76" s="157"/>
      <c r="B76" s="158" t="s">
        <v>93</v>
      </c>
      <c r="C76" s="158"/>
      <c r="D76" s="217">
        <f>SUM(D74:D75)</f>
        <v>0</v>
      </c>
      <c r="E76" s="217">
        <f>SUM(E74:E75)</f>
        <v>0</v>
      </c>
      <c r="F76" s="217">
        <f t="shared" si="3"/>
        <v>0</v>
      </c>
    </row>
    <row r="77" spans="1:10" s="84" customFormat="1" ht="13.9" customHeight="1" x14ac:dyDescent="0.15">
      <c r="A77" s="159"/>
      <c r="B77" s="160" t="s">
        <v>94</v>
      </c>
      <c r="C77" s="160"/>
      <c r="D77" s="65"/>
      <c r="E77" s="65"/>
      <c r="F77" s="220">
        <f t="shared" si="3"/>
        <v>0</v>
      </c>
    </row>
    <row r="78" spans="1:10" s="84" customFormat="1" ht="13.9" customHeight="1" x14ac:dyDescent="0.15">
      <c r="A78" s="155"/>
      <c r="B78" s="156" t="s">
        <v>95</v>
      </c>
      <c r="C78" s="156"/>
      <c r="D78" s="71"/>
      <c r="E78" s="71"/>
      <c r="F78" s="219">
        <f t="shared" si="3"/>
        <v>0</v>
      </c>
    </row>
    <row r="79" spans="1:10" s="84" customFormat="1" ht="13.9" customHeight="1" x14ac:dyDescent="0.15">
      <c r="A79" s="157"/>
      <c r="B79" s="158" t="s">
        <v>96</v>
      </c>
      <c r="C79" s="158"/>
      <c r="D79" s="217">
        <f>SUM(D76:D78)</f>
        <v>0</v>
      </c>
      <c r="E79" s="217">
        <f>SUM(E76:E78)</f>
        <v>0</v>
      </c>
      <c r="F79" s="217">
        <f t="shared" si="3"/>
        <v>0</v>
      </c>
    </row>
    <row r="80" spans="1:10" s="84" customFormat="1" ht="13.9" customHeight="1" x14ac:dyDescent="0.15">
      <c r="A80" s="153"/>
      <c r="B80" s="153"/>
      <c r="C80" s="153"/>
      <c r="D80" s="154"/>
      <c r="E80" s="154"/>
      <c r="F80" s="154"/>
    </row>
    <row r="81" spans="1:6" s="84" customFormat="1" ht="13.5" customHeight="1" x14ac:dyDescent="0.15">
      <c r="A81" s="153"/>
      <c r="B81" s="153"/>
      <c r="C81" s="153"/>
      <c r="D81" s="154"/>
      <c r="E81" s="154"/>
      <c r="F81" s="154"/>
    </row>
    <row r="82" spans="1:6" s="84" customFormat="1" ht="13.5" customHeight="1" x14ac:dyDescent="0.15">
      <c r="A82" s="161" t="s">
        <v>25</v>
      </c>
      <c r="C82" s="162"/>
      <c r="D82" s="86"/>
      <c r="E82" s="86"/>
      <c r="F82" s="90" t="str">
        <f>F3</f>
        <v>（単位:円）</v>
      </c>
    </row>
    <row r="83" spans="1:6" s="84" customFormat="1" ht="13.5" customHeight="1" x14ac:dyDescent="0.15">
      <c r="A83" s="163" t="s">
        <v>34</v>
      </c>
      <c r="B83" s="164"/>
      <c r="C83" s="164"/>
      <c r="D83" s="165"/>
      <c r="E83" s="165"/>
      <c r="F83" s="166"/>
    </row>
    <row r="84" spans="1:6" s="84" customFormat="1" ht="13.5" customHeight="1" x14ac:dyDescent="0.15">
      <c r="A84" s="167" t="s">
        <v>0</v>
      </c>
      <c r="B84" s="168" t="s">
        <v>0</v>
      </c>
      <c r="C84" s="169" t="s">
        <v>32</v>
      </c>
      <c r="D84" s="99" t="s">
        <v>49</v>
      </c>
      <c r="E84" s="99" t="s">
        <v>50</v>
      </c>
      <c r="F84" s="170" t="s">
        <v>53</v>
      </c>
    </row>
    <row r="85" spans="1:6" s="84" customFormat="1" ht="13.5" customHeight="1" x14ac:dyDescent="0.15">
      <c r="A85" s="171"/>
      <c r="B85" s="172" t="s">
        <v>26</v>
      </c>
      <c r="C85" s="173"/>
      <c r="D85" s="70"/>
      <c r="E85" s="70"/>
      <c r="F85" s="221">
        <f>D85-E85</f>
        <v>0</v>
      </c>
    </row>
    <row r="86" spans="1:6" s="84" customFormat="1" ht="13.5" customHeight="1" x14ac:dyDescent="0.15">
      <c r="A86" s="175"/>
      <c r="B86" s="113" t="s">
        <v>27</v>
      </c>
      <c r="C86" s="114"/>
      <c r="D86" s="69"/>
      <c r="E86" s="69"/>
      <c r="F86" s="217">
        <f>D86-E86</f>
        <v>0</v>
      </c>
    </row>
    <row r="87" spans="1:6" s="84" customFormat="1" ht="13.5" customHeight="1" thickBot="1" x14ac:dyDescent="0.2">
      <c r="A87" s="176" t="s">
        <v>31</v>
      </c>
      <c r="B87" s="177"/>
      <c r="C87" s="178"/>
      <c r="D87" s="222">
        <f>D85+D86</f>
        <v>0</v>
      </c>
      <c r="E87" s="222">
        <f>E85+E86</f>
        <v>0</v>
      </c>
      <c r="F87" s="222">
        <f>D87-E87</f>
        <v>0</v>
      </c>
    </row>
    <row r="88" spans="1:6" s="84" customFormat="1" ht="13.5" customHeight="1" thickTop="1" x14ac:dyDescent="0.15">
      <c r="A88" s="180" t="s">
        <v>33</v>
      </c>
      <c r="B88" s="181"/>
      <c r="C88" s="181"/>
      <c r="D88" s="182"/>
      <c r="E88" s="182"/>
      <c r="F88" s="183"/>
    </row>
    <row r="89" spans="1:6" s="84" customFormat="1" ht="13.5" customHeight="1" x14ac:dyDescent="0.15">
      <c r="A89" s="184" t="s">
        <v>0</v>
      </c>
      <c r="B89" s="185" t="s">
        <v>0</v>
      </c>
      <c r="C89" s="186" t="s">
        <v>32</v>
      </c>
      <c r="D89" s="99" t="s">
        <v>49</v>
      </c>
      <c r="E89" s="99" t="s">
        <v>50</v>
      </c>
      <c r="F89" s="170" t="s">
        <v>53</v>
      </c>
    </row>
    <row r="90" spans="1:6" s="84" customFormat="1" ht="13.5" customHeight="1" x14ac:dyDescent="0.15">
      <c r="A90" s="187"/>
      <c r="B90" s="188" t="s">
        <v>28</v>
      </c>
      <c r="C90" s="189"/>
      <c r="D90" s="65"/>
      <c r="E90" s="65"/>
      <c r="F90" s="220">
        <f>D90-E90</f>
        <v>0</v>
      </c>
    </row>
    <row r="91" spans="1:6" s="84" customFormat="1" ht="13.5" customHeight="1" x14ac:dyDescent="0.15">
      <c r="A91" s="175"/>
      <c r="B91" s="113" t="s">
        <v>29</v>
      </c>
      <c r="C91" s="114"/>
      <c r="D91" s="69"/>
      <c r="E91" s="69"/>
      <c r="F91" s="217">
        <f>D91-E91</f>
        <v>0</v>
      </c>
    </row>
    <row r="92" spans="1:6" s="84" customFormat="1" ht="13.5" customHeight="1" thickBot="1" x14ac:dyDescent="0.2">
      <c r="A92" s="190" t="s">
        <v>30</v>
      </c>
      <c r="B92" s="191"/>
      <c r="C92" s="192"/>
      <c r="D92" s="223">
        <f>D90+D91</f>
        <v>0</v>
      </c>
      <c r="E92" s="223">
        <f>E90+E91</f>
        <v>0</v>
      </c>
      <c r="F92" s="223">
        <f>D92-E92</f>
        <v>0</v>
      </c>
    </row>
    <row r="93" spans="1:6" s="84" customFormat="1" ht="13.5" customHeight="1" thickTop="1" x14ac:dyDescent="0.15">
      <c r="A93" s="193" t="s">
        <v>97</v>
      </c>
      <c r="B93" s="194"/>
      <c r="C93" s="194"/>
      <c r="D93" s="195"/>
      <c r="E93" s="195"/>
      <c r="F93" s="196"/>
    </row>
    <row r="94" spans="1:6" s="84" customFormat="1" ht="13.5" customHeight="1" x14ac:dyDescent="0.15">
      <c r="A94" s="96" t="s">
        <v>0</v>
      </c>
      <c r="B94" s="97" t="s">
        <v>0</v>
      </c>
      <c r="C94" s="98" t="s">
        <v>32</v>
      </c>
      <c r="D94" s="99" t="s">
        <v>49</v>
      </c>
      <c r="E94" s="99" t="s">
        <v>50</v>
      </c>
      <c r="F94" s="99" t="s">
        <v>53</v>
      </c>
    </row>
    <row r="95" spans="1:6" s="84" customFormat="1" ht="13.5" customHeight="1" x14ac:dyDescent="0.15">
      <c r="A95" s="101"/>
      <c r="B95" s="102" t="s">
        <v>98</v>
      </c>
      <c r="C95" s="103"/>
      <c r="D95" s="67"/>
      <c r="E95" s="67"/>
      <c r="F95" s="224">
        <f>D95-E95</f>
        <v>0</v>
      </c>
    </row>
    <row r="96" spans="1:6" s="84" customFormat="1" ht="13.5" customHeight="1" x14ac:dyDescent="0.15">
      <c r="A96" s="101"/>
      <c r="B96" s="102" t="s">
        <v>99</v>
      </c>
      <c r="C96" s="103"/>
      <c r="D96" s="67"/>
      <c r="E96" s="67"/>
      <c r="F96" s="224">
        <f>D96-E96</f>
        <v>0</v>
      </c>
    </row>
    <row r="97" spans="1:6" s="84" customFormat="1" ht="13.5" customHeight="1" thickBot="1" x14ac:dyDescent="0.2">
      <c r="A97" s="190" t="s">
        <v>100</v>
      </c>
      <c r="B97" s="191"/>
      <c r="C97" s="192"/>
      <c r="D97" s="223">
        <f>SUM(D95:D96)</f>
        <v>0</v>
      </c>
      <c r="E97" s="223">
        <f>SUM(E95:E96)</f>
        <v>0</v>
      </c>
      <c r="F97" s="223">
        <f>D97-E97</f>
        <v>0</v>
      </c>
    </row>
    <row r="98" spans="1:6" s="84" customFormat="1" ht="13.15" customHeight="1" thickTop="1" x14ac:dyDescent="0.15">
      <c r="A98" s="232" t="s">
        <v>101</v>
      </c>
      <c r="B98" s="233"/>
      <c r="C98" s="234"/>
      <c r="D98" s="215">
        <f>D92+D97</f>
        <v>0</v>
      </c>
      <c r="E98" s="215">
        <f>E92+E97</f>
        <v>0</v>
      </c>
      <c r="F98" s="215">
        <f>D98-E98</f>
        <v>0</v>
      </c>
    </row>
    <row r="99" spans="1:6" s="84" customFormat="1" ht="13.5" customHeight="1" x14ac:dyDescent="0.15">
      <c r="A99" s="197"/>
      <c r="B99" s="197"/>
      <c r="C99" s="197"/>
      <c r="D99" s="124"/>
      <c r="E99" s="124"/>
      <c r="F99" s="124"/>
    </row>
    <row r="100" spans="1:6" ht="13.5" customHeight="1" x14ac:dyDescent="0.15">
      <c r="A100" s="5"/>
      <c r="B100" s="5"/>
      <c r="C100" s="5"/>
      <c r="D100" s="46"/>
      <c r="E100" s="46"/>
      <c r="F100" s="46"/>
    </row>
    <row r="101" spans="1:6" ht="13.5" customHeight="1" x14ac:dyDescent="0.15">
      <c r="A101" s="10" t="s">
        <v>41</v>
      </c>
      <c r="B101" s="9"/>
      <c r="C101" s="9"/>
      <c r="D101" s="59" t="str">
        <f>F3</f>
        <v>（単位:円）</v>
      </c>
      <c r="E101" s="41"/>
      <c r="F101" s="47"/>
    </row>
    <row r="102" spans="1:6" ht="13.5" customHeight="1" x14ac:dyDescent="0.15">
      <c r="A102" s="27"/>
      <c r="B102" s="28"/>
      <c r="C102" s="28"/>
      <c r="D102" s="55"/>
      <c r="E102" s="48"/>
    </row>
    <row r="103" spans="1:6" ht="13.5" customHeight="1" x14ac:dyDescent="0.15">
      <c r="A103" s="29" t="s">
        <v>35</v>
      </c>
      <c r="B103" s="30"/>
      <c r="C103" s="30"/>
      <c r="D103" s="63">
        <f>SUM(D104:D105)</f>
        <v>0</v>
      </c>
      <c r="E103" s="48"/>
    </row>
    <row r="104" spans="1:6" ht="13.5" customHeight="1" x14ac:dyDescent="0.15">
      <c r="A104" s="29"/>
      <c r="B104" s="30" t="s">
        <v>36</v>
      </c>
      <c r="C104" s="30"/>
      <c r="D104" s="63">
        <f>+D85</f>
        <v>0</v>
      </c>
      <c r="E104" s="48"/>
    </row>
    <row r="105" spans="1:6" ht="13.5" customHeight="1" x14ac:dyDescent="0.15">
      <c r="A105" s="29"/>
      <c r="B105" s="30" t="s">
        <v>37</v>
      </c>
      <c r="C105" s="30"/>
      <c r="D105" s="63">
        <f>+D86</f>
        <v>0</v>
      </c>
      <c r="E105" s="48"/>
    </row>
    <row r="106" spans="1:6" ht="13.5" customHeight="1" x14ac:dyDescent="0.15">
      <c r="A106" s="29"/>
      <c r="B106" s="30"/>
      <c r="C106" s="30"/>
      <c r="D106" s="63"/>
      <c r="E106" s="48"/>
    </row>
    <row r="107" spans="1:6" ht="13.5" customHeight="1" x14ac:dyDescent="0.15">
      <c r="A107" s="29" t="s">
        <v>38</v>
      </c>
      <c r="B107" s="30"/>
      <c r="C107" s="30"/>
      <c r="D107" s="63">
        <f>SUM(D108:D109)</f>
        <v>0</v>
      </c>
      <c r="E107" s="48"/>
    </row>
    <row r="108" spans="1:6" ht="13.5" customHeight="1" x14ac:dyDescent="0.15">
      <c r="A108" s="29"/>
      <c r="B108" s="30" t="s">
        <v>39</v>
      </c>
      <c r="C108" s="30"/>
      <c r="D108" s="63">
        <f>+D90</f>
        <v>0</v>
      </c>
      <c r="E108" s="48"/>
    </row>
    <row r="109" spans="1:6" ht="13.5" customHeight="1" x14ac:dyDescent="0.15">
      <c r="A109" s="29"/>
      <c r="B109" s="30" t="s">
        <v>40</v>
      </c>
      <c r="C109" s="30"/>
      <c r="D109" s="63">
        <f>+D91</f>
        <v>0</v>
      </c>
      <c r="E109" s="48"/>
    </row>
    <row r="110" spans="1:6" ht="13.5" customHeight="1" x14ac:dyDescent="0.15">
      <c r="A110" s="29"/>
      <c r="B110" s="30"/>
      <c r="C110" s="30"/>
      <c r="D110" s="63"/>
      <c r="E110" s="48"/>
    </row>
    <row r="111" spans="1:6" ht="13.5" customHeight="1" x14ac:dyDescent="0.15">
      <c r="A111" s="29" t="s">
        <v>102</v>
      </c>
      <c r="B111" s="30"/>
      <c r="C111" s="30"/>
      <c r="D111" s="63">
        <f>D103-D107</f>
        <v>0</v>
      </c>
      <c r="E111" s="48"/>
    </row>
    <row r="112" spans="1:6" ht="13.5" customHeight="1" x14ac:dyDescent="0.15">
      <c r="A112" s="31"/>
      <c r="B112" s="32"/>
      <c r="C112" s="32"/>
      <c r="D112" s="56"/>
      <c r="E112" s="48"/>
    </row>
  </sheetData>
  <sheetProtection sheet="1" objects="1" scenarios="1"/>
  <mergeCells count="13">
    <mergeCell ref="A98:C98"/>
    <mergeCell ref="D1:F1"/>
    <mergeCell ref="E31:E32"/>
    <mergeCell ref="A40:A52"/>
    <mergeCell ref="B40:B46"/>
    <mergeCell ref="B47:B51"/>
    <mergeCell ref="A53:A59"/>
    <mergeCell ref="B53:B55"/>
    <mergeCell ref="B56:B58"/>
    <mergeCell ref="A61:A67"/>
    <mergeCell ref="B61:B63"/>
    <mergeCell ref="B64:B66"/>
    <mergeCell ref="E72:E73"/>
  </mergeCells>
  <phoneticPr fontId="13"/>
  <dataValidations count="2">
    <dataValidation imeMode="off" allowBlank="1" showInputMessage="1" showErrorMessage="1" sqref="D6:E18 D22:E34 D40:E67 D72:E79 D85:E98"/>
    <dataValidation imeMode="on" allowBlank="1" showInputMessage="1" showErrorMessage="1" sqref="D1:F1"/>
  </dataValidations>
  <printOptions horizontalCentered="1"/>
  <pageMargins left="0.97" right="0.39" top="0.41" bottom="0.21" header="0.31496062992125984" footer="0.31496062992125984"/>
  <pageSetup paperSize="9" scale="92" orientation="portrait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計算書類 (0あり)</vt:lpstr>
      <vt:lpstr>計算書類 (0なし)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user002</cp:lastModifiedBy>
  <cp:lastPrinted>2017-07-10T05:48:42Z</cp:lastPrinted>
  <dcterms:created xsi:type="dcterms:W3CDTF">2009-04-24T05:22:10Z</dcterms:created>
  <dcterms:modified xsi:type="dcterms:W3CDTF">2017-07-10T06:07:49Z</dcterms:modified>
</cp:coreProperties>
</file>